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rtelli\1 UFES 30.01.2021\Coordenação de Pesquisa\Relatório Covid\"/>
    </mc:Choice>
  </mc:AlternateContent>
  <xr:revisionPtr revIDLastSave="0" documentId="13_ncr:1_{C89B9090-2396-46FA-BB10-BFC0FBA338D4}" xr6:coauthVersionLast="46" xr6:coauthVersionMax="46" xr10:uidLastSave="{00000000-0000-0000-0000-000000000000}"/>
  <bookViews>
    <workbookView xWindow="-120" yWindow="-120" windowWidth="20730" windowHeight="11160" tabRatio="881" xr2:uid="{00000000-000D-0000-FFFF-FFFF00000000}"/>
  </bookViews>
  <sheets>
    <sheet name="Geral" sheetId="59" r:id="rId1"/>
    <sheet name="Produções por enquadramento" sheetId="5" r:id="rId2"/>
    <sheet name="Produções por grande área" sheetId="7" r:id="rId3"/>
    <sheet name="Produções por ano de publicação" sheetId="8" r:id="rId4"/>
    <sheet name="Produções bibliográficas" sheetId="12" r:id="rId5"/>
    <sheet name="Produções técnicas" sheetId="6" r:id="rId6"/>
    <sheet name="Orientações concluídas" sheetId="15" r:id="rId7"/>
    <sheet name="Outros tipos de produções" sheetId="14" r:id="rId8"/>
    <sheet name="Orientações em andamento" sheetId="58" r:id="rId9"/>
    <sheet name="Titulação máx. aut. inf. Lattes" sheetId="57" r:id="rId10"/>
    <sheet name="Titulação máx. aut. inf. IES" sheetId="51" r:id="rId11"/>
    <sheet name="Perfil inst. do autor" sheetId="52" r:id="rId12"/>
    <sheet name="Regime de trabalho do autor" sheetId="53" r:id="rId13"/>
  </sheets>
  <definedNames>
    <definedName name="serie" localSheetId="6">OFFSET('Orientações concluídas'!$A$5,1,0,COUNTA('Orientações concluídas'!$A:$A)-4,1)</definedName>
    <definedName name="serie" localSheetId="8">OFFSET('Orientações em andamento'!$A$5,1,0,COUNTA('Orientações em andamento'!$A:$A)-4,1)</definedName>
    <definedName name="serie" localSheetId="7">OFFSET('Outros tipos de produções'!$A$5,1,0,COUNTA('Outros tipos de produções'!$A:$A)-4,1)</definedName>
    <definedName name="serie" localSheetId="11">OFFSET('Perfil inst. do autor'!$A$5,1,0,COUNTA('Perfil inst. do autor'!$A:$A)-4,1)</definedName>
    <definedName name="serie" localSheetId="4">OFFSET('Produções bibliográficas'!$A$5,1,0,COUNTA('Produções bibliográficas'!$A:$A)-4,1)</definedName>
    <definedName name="serie" localSheetId="3">OFFSET('Produções por ano de publicação'!$A$5,1,0,COUNTA('Produções por ano de publicação'!$A:$A)-4,1)</definedName>
    <definedName name="serie" localSheetId="1">OFFSET('Produções por enquadramento'!$A$5,1,0,COUNTA('Produções por enquadramento'!$A:$A)-4,1)</definedName>
    <definedName name="serie" localSheetId="2">OFFSET('Produções por grande área'!$A$5,1,0,COUNTA('Produções por grande área'!$A:$A)-4,1)</definedName>
    <definedName name="serie" localSheetId="5">OFFSET('Produções técnicas'!$A$5,1,0,COUNTA('Produções técnicas'!$A:$A)-4,1)</definedName>
    <definedName name="serie" localSheetId="12">OFFSET('Regime de trabalho do autor'!$A$5,1,0,COUNTA('Regime de trabalho do autor'!$A:$A)-4,1)</definedName>
    <definedName name="serie" localSheetId="10">OFFSET('Titulação máx. aut. inf. IES'!$A$5,1,0,COUNTA('Titulação máx. aut. inf. IES'!$A:$A)-4,1)</definedName>
    <definedName name="serie" localSheetId="9">OFFSET('Titulação máx. aut. inf. Lattes'!$A$5,1,0,COUNTA('Titulação máx. aut. inf. Lattes'!$A:$A)-4,1)</definedName>
    <definedName name="serie">OFFSET(#REF!,1,0,COUNTA(#REF!)-4,1)</definedName>
    <definedName name="total" localSheetId="6">OFFSET('Orientações concluídas'!$B$5,1,0,COUNTA('Orientações concluídas'!$B:$B)-4,1)</definedName>
    <definedName name="total" localSheetId="8">OFFSET('Orientações em andamento'!$B$5,1,0,COUNTA('Orientações em andamento'!$B:$B)-4,1)</definedName>
    <definedName name="total" localSheetId="7">OFFSET('Outros tipos de produções'!$B$5,1,0,COUNTA('Outros tipos de produções'!$B:$B)-4,1)</definedName>
    <definedName name="total" localSheetId="11">OFFSET('Perfil inst. do autor'!$B$5,1,0,COUNTA('Perfil inst. do autor'!$B:$B)-4,1)</definedName>
    <definedName name="total" localSheetId="4">OFFSET('Produções bibliográficas'!$B$5,1,0,COUNTA('Produções bibliográficas'!$B:$B)-4,1)</definedName>
    <definedName name="total" localSheetId="3">OFFSET('Produções por ano de publicação'!$B$5,1,0,COUNTA('Produções por ano de publicação'!$B:$B)-4,1)</definedName>
    <definedName name="total" localSheetId="1">OFFSET('Produções por enquadramento'!$B$5,1,0,COUNTA('Produções por enquadramento'!$B:$B)-4,1)</definedName>
    <definedName name="total" localSheetId="2">OFFSET('Produções por grande área'!$B$5,1,0,COUNTA('Produções por grande área'!$B:$B)-4,1)</definedName>
    <definedName name="total" localSheetId="5">OFFSET('Produções técnicas'!$B$5,1,0,COUNTA('Produções técnicas'!$B:$B)-4,1)</definedName>
    <definedName name="total" localSheetId="12">OFFSET('Regime de trabalho do autor'!$B$5,1,0,COUNTA('Regime de trabalho do autor'!$B:$B)-4,1)</definedName>
    <definedName name="total" localSheetId="10">OFFSET('Titulação máx. aut. inf. IES'!$B$5,1,0,COUNTA('Titulação máx. aut. inf. IES'!$B:$B)-4,1)</definedName>
    <definedName name="total" localSheetId="9">OFFSET('Titulação máx. aut. inf. Lattes'!$B$5,1,0,COUNTA('Titulação máx. aut. inf. Lattes'!$B:$B)-4,1)</definedName>
    <definedName name="total">OFFSET(#REF!,1,0,COUNTA(#REF!)-4,1)</definedName>
  </definedNames>
  <calcPr calcId="181029"/>
</workbook>
</file>

<file path=xl/calcChain.xml><?xml version="1.0" encoding="utf-8"?>
<calcChain xmlns="http://schemas.openxmlformats.org/spreadsheetml/2006/main">
  <c r="B10" i="59" l="1"/>
  <c r="E13" i="59"/>
</calcChain>
</file>

<file path=xl/sharedStrings.xml><?xml version="1.0" encoding="utf-8"?>
<sst xmlns="http://schemas.openxmlformats.org/spreadsheetml/2006/main" count="518" uniqueCount="138">
  <si>
    <t>Enquadramento funcional</t>
  </si>
  <si>
    <t>Total de produções</t>
  </si>
  <si>
    <t>Tipo de produção</t>
  </si>
  <si>
    <t>Ano da produção</t>
  </si>
  <si>
    <t>Atenção: quando um grande número de informações é exportado, elas podem não estar todas visíveis no gráfico. Caso isso aconteça, expanda o gráfico.</t>
  </si>
  <si>
    <t>Perfil institucional</t>
  </si>
  <si>
    <t>Regime de trabalho</t>
  </si>
  <si>
    <t/>
  </si>
  <si>
    <t>Qual é o perfil das produções  que possuem o termo covid?</t>
  </si>
  <si>
    <t>Arquivo gerado em 30/03/2021 às 12:32:05 pela Plataforma Stela Experta. 
Última atualização dos CV-Lattes no Experta: 22/03/2021</t>
  </si>
  <si>
    <t>Distribuição de produções por enquadramento funcional do autor</t>
  </si>
  <si>
    <t>01</t>
  </si>
  <si>
    <t>Adjunto 01</t>
  </si>
  <si>
    <t>Adjunto 02</t>
  </si>
  <si>
    <t>Adjunto 03</t>
  </si>
  <si>
    <t>Adjunto 04</t>
  </si>
  <si>
    <t>Associado 01</t>
  </si>
  <si>
    <t>Associado 02</t>
  </si>
  <si>
    <t>Associado 03</t>
  </si>
  <si>
    <t>Associado 04</t>
  </si>
  <si>
    <t>Auxiliar 01</t>
  </si>
  <si>
    <t>Auxiliar 02</t>
  </si>
  <si>
    <t>Titular 01</t>
  </si>
  <si>
    <t>Distribuição por tipo de orientação concluída</t>
  </si>
  <si>
    <t>Dissertação de mestrado</t>
  </si>
  <si>
    <t>Iniciação Científica</t>
  </si>
  <si>
    <t>Orientação de outra natureza</t>
  </si>
  <si>
    <t>Tese de doutorado</t>
  </si>
  <si>
    <t>Trabalho de conclusão de curso de graduação</t>
  </si>
  <si>
    <t>Distribuição de produções por ano</t>
  </si>
  <si>
    <t>2018</t>
  </si>
  <si>
    <t>2019</t>
  </si>
  <si>
    <t>2020</t>
  </si>
  <si>
    <t>2021</t>
  </si>
  <si>
    <t>Distribuição por banca, evento ou outro tipo de produção</t>
  </si>
  <si>
    <t>Organização de evento</t>
  </si>
  <si>
    <t>Participação em banca de comissões julgadoras</t>
  </si>
  <si>
    <t>Participação em banca de trabalhos de conclusão</t>
  </si>
  <si>
    <t>Participações em eventos</t>
  </si>
  <si>
    <t>Distribuição de produções por grande área de conhecimento</t>
  </si>
  <si>
    <t>Grande área</t>
  </si>
  <si>
    <t>Ciências Agrárias</t>
  </si>
  <si>
    <t>Ciências Biológicas</t>
  </si>
  <si>
    <t>Ciências da Saúde</t>
  </si>
  <si>
    <t>Ciências Humanas</t>
  </si>
  <si>
    <t>Ciências Sociais Aplicadas</t>
  </si>
  <si>
    <t>Lingüística, Letras e Artes</t>
  </si>
  <si>
    <t>Não Informado</t>
  </si>
  <si>
    <t>Distribuição por tipo de orientação em andamento</t>
  </si>
  <si>
    <t>Supervisão de pós-doutorado</t>
  </si>
  <si>
    <t>Distribuição de produções por titulação máxima do autor informada no CV-Lattes</t>
  </si>
  <si>
    <t>Nível de formação</t>
  </si>
  <si>
    <t>Doutorado</t>
  </si>
  <si>
    <t>Mestrado acadêmico</t>
  </si>
  <si>
    <t>Distribuição de produções por titulação máxima do autor informada pela instituição</t>
  </si>
  <si>
    <t>Mestrado</t>
  </si>
  <si>
    <t>Distribuição de produções pelo perfil institucional do autor</t>
  </si>
  <si>
    <t>Ativo Em Outro Orgao</t>
  </si>
  <si>
    <t>Ativo Permanente</t>
  </si>
  <si>
    <t>Distribuição de produções por regime de trabalho do autor</t>
  </si>
  <si>
    <t>20h</t>
  </si>
  <si>
    <t>40h</t>
  </si>
  <si>
    <t>De</t>
  </si>
  <si>
    <t>Distribuição por tipo de produção bibliográfica</t>
  </si>
  <si>
    <t>Artigo aceito para publicação</t>
  </si>
  <si>
    <t>Artigo publicado em periódicos</t>
  </si>
  <si>
    <t>Capítulo de livro publicado</t>
  </si>
  <si>
    <t>Livro publicado</t>
  </si>
  <si>
    <t>Organização de obra publicada</t>
  </si>
  <si>
    <t>Outra produção bibliográfica</t>
  </si>
  <si>
    <t>Prefácio, Posfácio</t>
  </si>
  <si>
    <t>Texto em jornal ou revista</t>
  </si>
  <si>
    <t>Trabalho publicado em anais de evento</t>
  </si>
  <si>
    <t>Tradução</t>
  </si>
  <si>
    <t>Distribuição por tipo de produção técnica</t>
  </si>
  <si>
    <t>Apresentação de Trabalho e palestra</t>
  </si>
  <si>
    <t>Assessoria e consultoria</t>
  </si>
  <si>
    <t>Curso de curta duração ministrado</t>
  </si>
  <si>
    <t>Desenvolvimento de material didático ou instrucional</t>
  </si>
  <si>
    <t>Editoração</t>
  </si>
  <si>
    <t>Outra produção técnica</t>
  </si>
  <si>
    <t>Processo ou técnica</t>
  </si>
  <si>
    <t>Produto</t>
  </si>
  <si>
    <t>Programa de Rádio ou TV</t>
  </si>
  <si>
    <t>Rede social, Website e blog</t>
  </si>
  <si>
    <t>Relatório de pesquisa</t>
  </si>
  <si>
    <t>Trabalhos técnicos</t>
  </si>
  <si>
    <t>Lotação institucional do autor</t>
  </si>
  <si>
    <t>Ccs - Centro de Ciencias da Saude (277)</t>
  </si>
  <si>
    <t>Ccje - Centro de Ciencias Juridicas e Economicas (177)</t>
  </si>
  <si>
    <t>Cchn - Centro de Ciencias Humanas e Naturais (62)</t>
  </si>
  <si>
    <t>Ce - Centro de Educacao (62)</t>
  </si>
  <si>
    <t>Cce - Centro de Ciencias Exatas (51)</t>
  </si>
  <si>
    <t>Car - Centro de Artes (31)</t>
  </si>
  <si>
    <t>Cefd - Centro de Educacao Fisica e Desportos (27)</t>
  </si>
  <si>
    <t>Ceunes - Centro Universitario Norte do Es (26)</t>
  </si>
  <si>
    <t>Ct - Centro Tecnologico (22)</t>
  </si>
  <si>
    <t>Ccens - Centro Cien Exatas Naturais Saude (18)</t>
  </si>
  <si>
    <t>Ccae - Centro Cien Agrarias e Engenharias (16)</t>
  </si>
  <si>
    <t>Produção bibliográfica (295)</t>
  </si>
  <si>
    <t>Produção técnica (275)</t>
  </si>
  <si>
    <t>Orientação em andamento (80)</t>
  </si>
  <si>
    <t>Evento (69)</t>
  </si>
  <si>
    <t>Banca (24)</t>
  </si>
  <si>
    <t>Orientação concluída (8)</t>
  </si>
  <si>
    <t>Produção artística/cultural (0)</t>
  </si>
  <si>
    <t>Outro tipo de produção (0)</t>
  </si>
  <si>
    <t>Artigo publicado em periódicos (104)</t>
  </si>
  <si>
    <t>Capítulo de livro publicado (61)</t>
  </si>
  <si>
    <t>Trabalho publicado em anais de evento (44)</t>
  </si>
  <si>
    <t>Outra produção bibliográfica (29)</t>
  </si>
  <si>
    <t>Texto em jornal ou revista (28)</t>
  </si>
  <si>
    <t>Artigo aceito para publicação (15)</t>
  </si>
  <si>
    <t>Organização de obra publicada (8)</t>
  </si>
  <si>
    <t>Livro publicado (4)</t>
  </si>
  <si>
    <t>Prefácio, Posfácio (1)</t>
  </si>
  <si>
    <t>Tradução (1)</t>
  </si>
  <si>
    <t>Partitura musical (0)</t>
  </si>
  <si>
    <t>Tipo de Produção</t>
  </si>
  <si>
    <t>Programa de Rádio ou TV (140)</t>
  </si>
  <si>
    <t>Apresentação de Trabalho e palestra (46)</t>
  </si>
  <si>
    <t>Desenvolvimento de material didático ou instrucional (29)</t>
  </si>
  <si>
    <t>Trabalhos técnicos (22)</t>
  </si>
  <si>
    <t>Rede social, Website e blog (14)</t>
  </si>
  <si>
    <t>Outra produção técnica (8)</t>
  </si>
  <si>
    <t>Curso de curta duração ministrado (7)</t>
  </si>
  <si>
    <t>Assessoria e consultoria (4)</t>
  </si>
  <si>
    <t>Produto (2)</t>
  </si>
  <si>
    <t>Editoração (1)</t>
  </si>
  <si>
    <t>Processo ou técnica (1)</t>
  </si>
  <si>
    <t>Relatório de pesquisa (1)</t>
  </si>
  <si>
    <t>Programa de computador (0)</t>
  </si>
  <si>
    <t>Patentes e registros (0)</t>
  </si>
  <si>
    <t>Cartas, Mapas ou Similares (0)</t>
  </si>
  <si>
    <t>Manutenção de obra artística (0)</t>
  </si>
  <si>
    <t>Maquete (0)</t>
  </si>
  <si>
    <t>Total: Tem mais porque tem mais de um vinculo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</si>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</sst>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  <family val="2"/>
      <scheme val="minor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2" borderId="0" xfId="0" applyFill="1"/>
    <xf numFmtId="0" fontId="10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0" fillId="0" borderId="0" xfId="0"/>
    <xf numFmtId="0" fontId="14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indent="4"/>
    </xf>
    <xf numFmtId="0" fontId="25" fillId="0" borderId="0" xfId="0" applyFont="1"/>
    <xf numFmtId="0" fontId="25" fillId="5" borderId="0" xfId="0" applyFont="1" applyFill="1" applyAlignment="1">
      <alignment horizontal="left" vertical="center" indent="4"/>
    </xf>
    <xf numFmtId="0" fontId="25" fillId="5" borderId="0" xfId="0" applyFont="1" applyFill="1"/>
    <xf numFmtId="0" fontId="26" fillId="0" borderId="0" xfId="0" applyFont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'Produções por enquadramento'!$B$5</c:f>
              <c:strCache>
                <c:ptCount val="1"/>
                <c:pt idx="0">
                  <c:v>Total de produções</c:v>
                </c:pt>
              </c:strCache>
            </c:strRef>
          </c:tx>
          <c:invertIfNegative val="0"/>
          <c:dLbls>
            <c:spPr>
              <a:gradFill>
                <a:gsLst>
                  <a:gs pos="0">
                    <a:srgbClr val="4F81BD">
                      <a:tint val="50000"/>
                      <a:satMod val="300000"/>
                    </a:srgbClr>
                  </a:gs>
                  <a:gs pos="35000">
                    <a:srgbClr val="4F81BD">
                      <a:tint val="37000"/>
                      <a:satMod val="300000"/>
                    </a:srgbClr>
                  </a:gs>
                  <a:gs pos="100000">
                    <a:srgbClr val="4F81BD">
                      <a:tint val="15000"/>
                      <a:satMod val="350000"/>
                    </a:srgbClr>
                  </a:gs>
                </a:gsLst>
                <a:lin ang="16200000" scaled="1"/>
              </a:gra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'Produções por enquadramento'!serie</c:f>
              <c:strCache>
                <c:ptCount val="12"/>
                <c:pt idx="0">
                  <c:v>01</c:v>
                </c:pt>
                <c:pt idx="1">
                  <c:v>Adjunto 01</c:v>
                </c:pt>
                <c:pt idx="2">
                  <c:v>Adjunto 02</c:v>
                </c:pt>
                <c:pt idx="3">
                  <c:v>Adjunto 03</c:v>
                </c:pt>
                <c:pt idx="4">
                  <c:v>Adjunto 04</c:v>
                </c:pt>
                <c:pt idx="5">
                  <c:v>Associado 01</c:v>
                </c:pt>
                <c:pt idx="6">
                  <c:v>Associado 02</c:v>
                </c:pt>
                <c:pt idx="7">
                  <c:v>Associado 03</c:v>
                </c:pt>
                <c:pt idx="8">
                  <c:v>Associado 04</c:v>
                </c:pt>
                <c:pt idx="9">
                  <c:v>Auxiliar 01</c:v>
                </c:pt>
                <c:pt idx="10">
                  <c:v>Auxiliar 02</c:v>
                </c:pt>
                <c:pt idx="11">
                  <c:v>Titular 01</c:v>
                </c:pt>
              </c:strCache>
            </c:strRef>
          </c:cat>
          <c:val>
            <c:numRef>
              <c:f>'Produções por enquadramento'!total</c:f>
              <c:numCache>
                <c:formatCode>General</c:formatCode>
                <c:ptCount val="12"/>
                <c:pt idx="0">
                  <c:v>1</c:v>
                </c:pt>
                <c:pt idx="1">
                  <c:v>91</c:v>
                </c:pt>
                <c:pt idx="2">
                  <c:v>81</c:v>
                </c:pt>
                <c:pt idx="3">
                  <c:v>95</c:v>
                </c:pt>
                <c:pt idx="4">
                  <c:v>59</c:v>
                </c:pt>
                <c:pt idx="5">
                  <c:v>41</c:v>
                </c:pt>
                <c:pt idx="6">
                  <c:v>105</c:v>
                </c:pt>
                <c:pt idx="7">
                  <c:v>15</c:v>
                </c:pt>
                <c:pt idx="8">
                  <c:v>53</c:v>
                </c:pt>
                <c:pt idx="9">
                  <c:v>92</c:v>
                </c:pt>
                <c:pt idx="10">
                  <c:v>63</c:v>
                </c:pt>
                <c:pt idx="11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9-4CB5-8608-5F7C092C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87381888"/>
        <c:axId val="87380352"/>
        <c:axId val="0"/>
      </c:bar3DChart>
      <c:valAx>
        <c:axId val="8738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7381888"/>
        <c:crosses val="autoZero"/>
        <c:crossBetween val="between"/>
      </c:valAx>
      <c:catAx>
        <c:axId val="87381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7380352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674" footer="0.3149606200000067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'Titulação máx. aut. inf. IES'!$B$5</c:f>
              <c:strCache>
                <c:ptCount val="1"/>
                <c:pt idx="0">
                  <c:v>Total de produções</c:v>
                </c:pt>
              </c:strCache>
            </c:strRef>
          </c:tx>
          <c:dLbls>
            <c:numFmt formatCode="0.00%" sourceLinked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rgbClr val="4F81BD"/>
                </a:solidFill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'Titulação máx. aut. inf. IES'!serie</c:f>
              <c:strCache>
                <c:ptCount val="2"/>
                <c:pt idx="0">
                  <c:v>Doutorado</c:v>
                </c:pt>
                <c:pt idx="1">
                  <c:v>Mestrado</c:v>
                </c:pt>
              </c:strCache>
            </c:strRef>
          </c:cat>
          <c:val>
            <c:numRef>
              <c:f>'Titulação máx. aut. inf. IES'!total</c:f>
              <c:numCache>
                <c:formatCode>General</c:formatCode>
                <c:ptCount val="2"/>
                <c:pt idx="0">
                  <c:v>799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7-4F04-B69A-E0991EA81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674" footer="0.3149606200000067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'Perfil inst. do autor'!$B$5</c:f>
              <c:strCache>
                <c:ptCount val="1"/>
                <c:pt idx="0">
                  <c:v>Total de produções</c:v>
                </c:pt>
              </c:strCache>
            </c:strRef>
          </c:tx>
          <c:invertIfNegative val="0"/>
          <c:dLbls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rgbClr val="4F81BD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'Perfil inst. do autor'!serie</c:f>
              <c:strCache>
                <c:ptCount val="2"/>
                <c:pt idx="0">
                  <c:v>Ativo Em Outro Orgao</c:v>
                </c:pt>
                <c:pt idx="1">
                  <c:v>Ativo Permanente</c:v>
                </c:pt>
              </c:strCache>
            </c:strRef>
          </c:cat>
          <c:val>
            <c:numRef>
              <c:f>'Perfil inst. do autor'!total</c:f>
              <c:numCache>
                <c:formatCode>General</c:formatCode>
                <c:ptCount val="2"/>
                <c:pt idx="0">
                  <c:v>10</c:v>
                </c:pt>
                <c:pt idx="1">
                  <c:v>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4-4FFF-BF6D-90079D660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88767488"/>
        <c:axId val="88769280"/>
        <c:axId val="0"/>
      </c:bar3DChart>
      <c:catAx>
        <c:axId val="8876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769280"/>
        <c:crosses val="autoZero"/>
        <c:auto val="1"/>
        <c:lblAlgn val="ctr"/>
        <c:lblOffset val="100"/>
        <c:noMultiLvlLbl val="0"/>
      </c:catAx>
      <c:valAx>
        <c:axId val="8876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76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702" footer="0.314960620000007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'Regime de trabalho do autor'!$B$5</c:f>
              <c:strCache>
                <c:ptCount val="1"/>
                <c:pt idx="0">
                  <c:v>Total de produções</c:v>
                </c:pt>
              </c:strCache>
            </c:strRef>
          </c:tx>
          <c:invertIfNegative val="0"/>
          <c:dLbls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rgbClr val="4F81BD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'Regime de trabalho do autor'!serie</c:f>
              <c:strCache>
                <c:ptCount val="3"/>
                <c:pt idx="0">
                  <c:v>20h</c:v>
                </c:pt>
                <c:pt idx="1">
                  <c:v>40h</c:v>
                </c:pt>
                <c:pt idx="2">
                  <c:v>De</c:v>
                </c:pt>
              </c:strCache>
            </c:strRef>
          </c:cat>
          <c:val>
            <c:numRef>
              <c:f>'Regime de trabalho do autor'!total</c:f>
              <c:numCache>
                <c:formatCode>General</c:formatCode>
                <c:ptCount val="3"/>
                <c:pt idx="0">
                  <c:v>15</c:v>
                </c:pt>
                <c:pt idx="1">
                  <c:v>26</c:v>
                </c:pt>
                <c:pt idx="2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1-4B20-A377-1B8BAC304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89420544"/>
        <c:axId val="89422080"/>
        <c:axId val="0"/>
      </c:bar3DChart>
      <c:catAx>
        <c:axId val="8942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422080"/>
        <c:crosses val="autoZero"/>
        <c:auto val="1"/>
        <c:lblAlgn val="ctr"/>
        <c:lblOffset val="100"/>
        <c:noMultiLvlLbl val="0"/>
      </c:catAx>
      <c:valAx>
        <c:axId val="8942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42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702" footer="0.314960620000007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'Produções por grande área'!$B$5</c:f>
              <c:strCache>
                <c:ptCount val="1"/>
                <c:pt idx="0">
                  <c:v>Total de produções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'Produções por grande área'!serie</c:f>
              <c:strCache>
                <c:ptCount val="7"/>
                <c:pt idx="0">
                  <c:v>Ciências Agrárias</c:v>
                </c:pt>
                <c:pt idx="1">
                  <c:v>Ciências Biológicas</c:v>
                </c:pt>
                <c:pt idx="2">
                  <c:v>Ciências da Saúde</c:v>
                </c:pt>
                <c:pt idx="3">
                  <c:v>Ciências Humanas</c:v>
                </c:pt>
                <c:pt idx="4">
                  <c:v>Ciências Sociais Aplicadas</c:v>
                </c:pt>
                <c:pt idx="5">
                  <c:v>Lingüística, Letras e Artes</c:v>
                </c:pt>
                <c:pt idx="6">
                  <c:v>Não Informado</c:v>
                </c:pt>
              </c:strCache>
            </c:strRef>
          </c:cat>
          <c:val>
            <c:numRef>
              <c:f>'Produções por grande área'!total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30</c:v>
                </c:pt>
                <c:pt idx="3">
                  <c:v>25</c:v>
                </c:pt>
                <c:pt idx="4">
                  <c:v>54</c:v>
                </c:pt>
                <c:pt idx="5">
                  <c:v>5</c:v>
                </c:pt>
                <c:pt idx="6">
                  <c:v>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8-487A-ADF2-0185C3440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399424"/>
        <c:axId val="87446272"/>
        <c:axId val="0"/>
      </c:bar3DChart>
      <c:catAx>
        <c:axId val="8739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7446272"/>
        <c:crosses val="autoZero"/>
        <c:auto val="1"/>
        <c:lblAlgn val="ctr"/>
        <c:lblOffset val="100"/>
        <c:noMultiLvlLbl val="0"/>
      </c:catAx>
      <c:valAx>
        <c:axId val="87446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739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674" footer="0.314960620000006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'Produções por ano de publicação'!$B$5</c:f>
              <c:strCache>
                <c:ptCount val="1"/>
                <c:pt idx="0">
                  <c:v>Total de produções</c:v>
                </c:pt>
              </c:strCache>
            </c:strRef>
          </c:tx>
          <c:spPr>
            <a:ln w="25400" cap="flat" cmpd="sng" algn="ctr">
              <a:solidFill>
                <a:srgbClr val="C00000"/>
              </a:solidFill>
              <a:prstDash val="solid"/>
            </a:ln>
            <a:effectLst/>
          </c:spPr>
          <c:marker>
            <c:spPr>
              <a:solidFill>
                <a:schemeClr val="bg1"/>
              </a:solidFill>
              <a:ln w="25400" cap="flat" cmpd="sng" algn="ctr">
                <a:solidFill>
                  <a:srgbClr val="C00000"/>
                </a:solidFill>
                <a:prstDash val="solid"/>
              </a:ln>
              <a:effectLst/>
            </c:spPr>
          </c:marker>
          <c:dLbls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'Produções por ano de publicação'!serie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'Produções por ano de publicação'!total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668</c:v>
                </c:pt>
                <c:pt idx="3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DA-4B4D-8FAC-8B83E2059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36224"/>
        <c:axId val="89237760"/>
      </c:lineChart>
      <c:catAx>
        <c:axId val="8923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9237760"/>
        <c:crosses val="autoZero"/>
        <c:auto val="1"/>
        <c:lblAlgn val="ctr"/>
        <c:lblOffset val="100"/>
        <c:noMultiLvlLbl val="0"/>
      </c:catAx>
      <c:valAx>
        <c:axId val="892377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8923622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674" footer="0.3149606200000067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depthPercent val="3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'Produções bibliográficas'!$B$5</c:f>
              <c:strCache>
                <c:ptCount val="1"/>
                <c:pt idx="0">
                  <c:v>Total de produções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gradFill rotWithShape="1">
                <a:gsLst>
                  <a:gs pos="0">
                    <a:schemeClr val="tx2">
                      <a:lumMod val="40000"/>
                      <a:lumOff val="60000"/>
                    </a:schemeClr>
                  </a:gs>
                  <a:gs pos="35000">
                    <a:srgbClr val="4F81BD">
                      <a:tint val="37000"/>
                      <a:satMod val="300000"/>
                    </a:srgbClr>
                  </a:gs>
                  <a:gs pos="100000">
                    <a:srgbClr val="4F81BD">
                      <a:tint val="15000"/>
                      <a:satMod val="350000"/>
                    </a:srgb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'Produções bibliográficas'!serie</c:f>
              <c:strCache>
                <c:ptCount val="10"/>
                <c:pt idx="0">
                  <c:v>Artigo aceito para publicação</c:v>
                </c:pt>
                <c:pt idx="1">
                  <c:v>Artigo publicado em periódicos</c:v>
                </c:pt>
                <c:pt idx="2">
                  <c:v>Capítulo de livro publicado</c:v>
                </c:pt>
                <c:pt idx="3">
                  <c:v>Livro publicado</c:v>
                </c:pt>
                <c:pt idx="4">
                  <c:v>Organização de obra publicada</c:v>
                </c:pt>
                <c:pt idx="5">
                  <c:v>Outra produção bibliográfica</c:v>
                </c:pt>
                <c:pt idx="6">
                  <c:v>Prefácio, Posfácio</c:v>
                </c:pt>
                <c:pt idx="7">
                  <c:v>Texto em jornal ou revista</c:v>
                </c:pt>
                <c:pt idx="8">
                  <c:v>Trabalho publicado em anais de evento</c:v>
                </c:pt>
                <c:pt idx="9">
                  <c:v>Tradução</c:v>
                </c:pt>
              </c:strCache>
            </c:strRef>
          </c:cat>
          <c:val>
            <c:numRef>
              <c:f>'Produções bibliográficas'!total</c:f>
              <c:numCache>
                <c:formatCode>General</c:formatCode>
                <c:ptCount val="10"/>
                <c:pt idx="0">
                  <c:v>15</c:v>
                </c:pt>
                <c:pt idx="1">
                  <c:v>104</c:v>
                </c:pt>
                <c:pt idx="2">
                  <c:v>61</c:v>
                </c:pt>
                <c:pt idx="3">
                  <c:v>4</c:v>
                </c:pt>
                <c:pt idx="4">
                  <c:v>8</c:v>
                </c:pt>
                <c:pt idx="5">
                  <c:v>29</c:v>
                </c:pt>
                <c:pt idx="6">
                  <c:v>1</c:v>
                </c:pt>
                <c:pt idx="7">
                  <c:v>28</c:v>
                </c:pt>
                <c:pt idx="8">
                  <c:v>44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C-4954-8211-31EEDC736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151744"/>
        <c:axId val="89165824"/>
        <c:axId val="0"/>
      </c:bar3DChart>
      <c:catAx>
        <c:axId val="891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165824"/>
        <c:crosses val="autoZero"/>
        <c:auto val="1"/>
        <c:lblAlgn val="ctr"/>
        <c:lblOffset val="100"/>
        <c:noMultiLvlLbl val="0"/>
      </c:catAx>
      <c:valAx>
        <c:axId val="8916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15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691" footer="0.314960620000006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depthPercent val="3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'Produções técnicas'!$B$5</c:f>
              <c:strCache>
                <c:ptCount val="1"/>
                <c:pt idx="0">
                  <c:v>Total de produções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'Produções técnicas'!serie</c:f>
              <c:strCache>
                <c:ptCount val="12"/>
                <c:pt idx="0">
                  <c:v>Apresentação de Trabalho e palestra</c:v>
                </c:pt>
                <c:pt idx="1">
                  <c:v>Assessoria e consultoria</c:v>
                </c:pt>
                <c:pt idx="2">
                  <c:v>Curso de curta duração ministrado</c:v>
                </c:pt>
                <c:pt idx="3">
                  <c:v>Desenvolvimento de material didático ou instrucional</c:v>
                </c:pt>
                <c:pt idx="4">
                  <c:v>Editoração</c:v>
                </c:pt>
                <c:pt idx="5">
                  <c:v>Outra produção técnica</c:v>
                </c:pt>
                <c:pt idx="6">
                  <c:v>Processo ou técnica</c:v>
                </c:pt>
                <c:pt idx="7">
                  <c:v>Produto</c:v>
                </c:pt>
                <c:pt idx="8">
                  <c:v>Programa de Rádio ou TV</c:v>
                </c:pt>
                <c:pt idx="9">
                  <c:v>Rede social, Website e blog</c:v>
                </c:pt>
                <c:pt idx="10">
                  <c:v>Relatório de pesquisa</c:v>
                </c:pt>
                <c:pt idx="11">
                  <c:v>Trabalhos técnicos</c:v>
                </c:pt>
              </c:strCache>
            </c:strRef>
          </c:cat>
          <c:val>
            <c:numRef>
              <c:f>'Produções técnicas'!total</c:f>
              <c:numCache>
                <c:formatCode>General</c:formatCode>
                <c:ptCount val="12"/>
                <c:pt idx="0">
                  <c:v>46</c:v>
                </c:pt>
                <c:pt idx="1">
                  <c:v>4</c:v>
                </c:pt>
                <c:pt idx="2">
                  <c:v>7</c:v>
                </c:pt>
                <c:pt idx="3">
                  <c:v>29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140</c:v>
                </c:pt>
                <c:pt idx="9">
                  <c:v>14</c:v>
                </c:pt>
                <c:pt idx="10">
                  <c:v>1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8-4E6A-B35F-047553FAD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571328"/>
        <c:axId val="89572864"/>
        <c:axId val="0"/>
      </c:bar3DChart>
      <c:catAx>
        <c:axId val="895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572864"/>
        <c:crosses val="autoZero"/>
        <c:auto val="1"/>
        <c:lblAlgn val="ctr"/>
        <c:lblOffset val="100"/>
        <c:noMultiLvlLbl val="0"/>
      </c:catAx>
      <c:valAx>
        <c:axId val="89572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57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674" footer="0.3149606200000067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depthPercent val="3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'Orientações concluídas'!$B$5</c:f>
              <c:strCache>
                <c:ptCount val="1"/>
                <c:pt idx="0">
                  <c:v>Total de produções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50800" dist="50800" dir="5400000" algn="ctr" rotWithShape="0">
                  <a:schemeClr val="tx1"/>
                </a:outerShdw>
              </a:effectLst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'Orientações concluídas'!serie</c:f>
              <c:strCache>
                <c:ptCount val="5"/>
                <c:pt idx="0">
                  <c:v>Dissertação de mestrado</c:v>
                </c:pt>
                <c:pt idx="1">
                  <c:v>Iniciação Científica</c:v>
                </c:pt>
                <c:pt idx="2">
                  <c:v>Orientação de outra natureza</c:v>
                </c:pt>
                <c:pt idx="3">
                  <c:v>Tese de doutorado</c:v>
                </c:pt>
                <c:pt idx="4">
                  <c:v>Trabalho de conclusão de curso de graduação</c:v>
                </c:pt>
              </c:strCache>
            </c:strRef>
          </c:cat>
          <c:val>
            <c:numRef>
              <c:f>'Orientações concluídas'!total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1-4786-B8F6-2E8D026E2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676416"/>
        <c:axId val="89694592"/>
        <c:axId val="0"/>
      </c:bar3DChart>
      <c:catAx>
        <c:axId val="8967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694592"/>
        <c:crosses val="autoZero"/>
        <c:auto val="1"/>
        <c:lblAlgn val="ctr"/>
        <c:lblOffset val="100"/>
        <c:noMultiLvlLbl val="0"/>
      </c:catAx>
      <c:valAx>
        <c:axId val="89694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7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735" footer="0.3149606200000073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depthPercent val="3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'Outros tipos de produções'!$B$5</c:f>
              <c:strCache>
                <c:ptCount val="1"/>
                <c:pt idx="0">
                  <c:v>Total de produções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gradFill rotWithShape="1">
                <a:gsLst>
                  <a:gs pos="0">
                    <a:schemeClr val="accent1">
                      <a:lumMod val="40000"/>
                      <a:lumOff val="60000"/>
                    </a:schemeClr>
                  </a:gs>
                  <a:gs pos="35000">
                    <a:srgbClr val="4F81BD">
                      <a:tint val="37000"/>
                      <a:satMod val="300000"/>
                    </a:srgbClr>
                  </a:gs>
                  <a:gs pos="100000">
                    <a:srgbClr val="4F81BD">
                      <a:tint val="15000"/>
                      <a:satMod val="350000"/>
                    </a:srgb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'Outros tipos de produções'!serie</c:f>
              <c:strCache>
                <c:ptCount val="4"/>
                <c:pt idx="0">
                  <c:v>Organização de evento</c:v>
                </c:pt>
                <c:pt idx="1">
                  <c:v>Participação em banca de comissões julgadoras</c:v>
                </c:pt>
                <c:pt idx="2">
                  <c:v>Participação em banca de trabalhos de conclusão</c:v>
                </c:pt>
                <c:pt idx="3">
                  <c:v>Participações em eventos</c:v>
                </c:pt>
              </c:strCache>
            </c:strRef>
          </c:cat>
          <c:val>
            <c:numRef>
              <c:f>'Outros tipos de produções'!total</c:f>
              <c:numCache>
                <c:formatCode>General</c:formatCode>
                <c:ptCount val="4"/>
                <c:pt idx="0">
                  <c:v>9</c:v>
                </c:pt>
                <c:pt idx="1">
                  <c:v>3</c:v>
                </c:pt>
                <c:pt idx="2">
                  <c:v>21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0-4D5D-A63F-1576F5046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719168"/>
        <c:axId val="89720704"/>
        <c:axId val="0"/>
      </c:bar3DChart>
      <c:catAx>
        <c:axId val="8971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20704"/>
        <c:crosses val="autoZero"/>
        <c:auto val="1"/>
        <c:lblAlgn val="ctr"/>
        <c:lblOffset val="100"/>
        <c:noMultiLvlLbl val="0"/>
      </c:catAx>
      <c:valAx>
        <c:axId val="8972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71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depthPercent val="3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'Orientações em andamento'!$B$5</c:f>
              <c:strCache>
                <c:ptCount val="1"/>
                <c:pt idx="0">
                  <c:v>Total de produções</c:v>
                </c:pt>
              </c:strCache>
            </c:strRef>
          </c:tx>
          <c:invertIfNegative val="0"/>
          <c:dLbls>
            <c:spPr>
              <a:gradFill flip="none" rotWithShape="1">
                <a:gsLst>
                  <a:gs pos="80000">
                    <a:srgbClr val="1F497D">
                      <a:lumMod val="20000"/>
                      <a:lumOff val="80000"/>
                    </a:srgbClr>
                  </a:gs>
                  <a:gs pos="80000">
                    <a:srgbClr val="4F81BD">
                      <a:shade val="93000"/>
                      <a:satMod val="130000"/>
                    </a:srgbClr>
                  </a:gs>
                  <a:gs pos="100000">
                    <a:srgbClr val="4F81BD">
                      <a:shade val="94000"/>
                      <a:satMod val="135000"/>
                    </a:srgbClr>
                  </a:gs>
                </a:gsLst>
                <a:lin ang="5400000" scaled="0"/>
                <a:tileRect/>
              </a:gradFill>
              <a:ln>
                <a:solidFill>
                  <a:srgbClr val="4F81BD"/>
                </a:solidFill>
              </a:ln>
              <a:effectLst>
                <a:outerShdw blurRad="50800" dist="50800" dir="5400000" algn="ctr" rotWithShape="0">
                  <a:schemeClr val="tx1"/>
                </a:outerShdw>
              </a:effectLst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'Orientações em andamento'!serie</c:f>
              <c:strCache>
                <c:ptCount val="6"/>
                <c:pt idx="0">
                  <c:v>Dissertação de mestrado</c:v>
                </c:pt>
                <c:pt idx="1">
                  <c:v>Iniciação Científica</c:v>
                </c:pt>
                <c:pt idx="2">
                  <c:v>Orientação de outra natureza</c:v>
                </c:pt>
                <c:pt idx="3">
                  <c:v>Supervisão de pós-doutorado</c:v>
                </c:pt>
                <c:pt idx="4">
                  <c:v>Tese de doutorado</c:v>
                </c:pt>
                <c:pt idx="5">
                  <c:v>Trabalho de conclusão de curso de graduação</c:v>
                </c:pt>
              </c:strCache>
            </c:strRef>
          </c:cat>
          <c:val>
            <c:numRef>
              <c:f>'Orientações em andamento'!total</c:f>
              <c:numCache>
                <c:formatCode>General</c:formatCode>
                <c:ptCount val="6"/>
                <c:pt idx="0">
                  <c:v>19</c:v>
                </c:pt>
                <c:pt idx="1">
                  <c:v>34</c:v>
                </c:pt>
                <c:pt idx="2">
                  <c:v>4</c:v>
                </c:pt>
                <c:pt idx="3">
                  <c:v>1</c:v>
                </c:pt>
                <c:pt idx="4">
                  <c:v>7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2-4B0F-A3E0-118870E3D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801472"/>
        <c:axId val="89803008"/>
        <c:axId val="0"/>
      </c:bar3DChart>
      <c:catAx>
        <c:axId val="8980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803008"/>
        <c:crosses val="autoZero"/>
        <c:auto val="1"/>
        <c:lblAlgn val="ctr"/>
        <c:lblOffset val="100"/>
        <c:noMultiLvlLbl val="0"/>
      </c:catAx>
      <c:valAx>
        <c:axId val="8980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80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746" footer="0.3149606200000074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'Titulação máx. aut. inf. Lattes'!$B$5</c:f>
              <c:strCache>
                <c:ptCount val="1"/>
                <c:pt idx="0">
                  <c:v>Total de produções</c:v>
                </c:pt>
              </c:strCache>
            </c:strRef>
          </c:tx>
          <c:dLbls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'Titulação máx. aut. inf. Lattes'!serie</c:f>
              <c:strCache>
                <c:ptCount val="2"/>
                <c:pt idx="0">
                  <c:v>Doutorado</c:v>
                </c:pt>
                <c:pt idx="1">
                  <c:v>Mestrado acadêmico</c:v>
                </c:pt>
              </c:strCache>
            </c:strRef>
          </c:cat>
          <c:val>
            <c:numRef>
              <c:f>'Titulação máx. aut. inf. Lattes'!total</c:f>
              <c:numCache>
                <c:formatCode>General</c:formatCode>
                <c:ptCount val="2"/>
                <c:pt idx="0">
                  <c:v>803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1-4D7B-B69C-4ADA4A5C5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691" footer="0.314960620000006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5BA95A-E0D7-49A4-BB1F-87F91341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14</xdr:col>
      <xdr:colOff>0</xdr:colOff>
      <xdr:row>27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14</xdr:col>
      <xdr:colOff>0</xdr:colOff>
      <xdr:row>27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14</xdr:col>
      <xdr:colOff>0</xdr:colOff>
      <xdr:row>27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14</xdr:col>
      <xdr:colOff>0</xdr:colOff>
      <xdr:row>27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28575</xdr:rowOff>
    </xdr:from>
    <xdr:to>
      <xdr:col>14</xdr:col>
      <xdr:colOff>9525</xdr:colOff>
      <xdr:row>27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28575</xdr:rowOff>
    </xdr:from>
    <xdr:to>
      <xdr:col>14</xdr:col>
      <xdr:colOff>9525</xdr:colOff>
      <xdr:row>27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5</xdr:row>
      <xdr:rowOff>57150</xdr:rowOff>
    </xdr:from>
    <xdr:to>
      <xdr:col>14</xdr:col>
      <xdr:colOff>9526</xdr:colOff>
      <xdr:row>27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19050</xdr:rowOff>
    </xdr:from>
    <xdr:to>
      <xdr:col>14</xdr:col>
      <xdr:colOff>0</xdr:colOff>
      <xdr:row>27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19050</xdr:rowOff>
    </xdr:from>
    <xdr:to>
      <xdr:col>14</xdr:col>
      <xdr:colOff>0</xdr:colOff>
      <xdr:row>27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19050</xdr:rowOff>
    </xdr:from>
    <xdr:to>
      <xdr:col>14</xdr:col>
      <xdr:colOff>0</xdr:colOff>
      <xdr:row>27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19050</xdr:rowOff>
    </xdr:from>
    <xdr:to>
      <xdr:col>14</xdr:col>
      <xdr:colOff>9525</xdr:colOff>
      <xdr:row>27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19050</xdr:rowOff>
    </xdr:from>
    <xdr:to>
      <xdr:col>14</xdr:col>
      <xdr:colOff>0</xdr:colOff>
      <xdr:row>27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E6F34-4CB0-499D-AEF1-7121F15D12D0}">
  <dimension ref="A1:K42"/>
  <sheetViews>
    <sheetView tabSelected="1" workbookViewId="0">
      <selection activeCell="A15" sqref="A15"/>
    </sheetView>
  </sheetViews>
  <sheetFormatPr defaultRowHeight="15" x14ac:dyDescent="0.25"/>
  <cols>
    <col min="1" max="1" width="53.85546875" customWidth="1"/>
    <col min="2" max="2" width="13" customWidth="1"/>
    <col min="4" max="4" width="52.85546875" customWidth="1"/>
  </cols>
  <sheetData>
    <row r="1" spans="1:11" ht="15.75" x14ac:dyDescent="0.25">
      <c r="A1" s="70" t="s">
        <v>118</v>
      </c>
      <c r="D1" s="73" t="s">
        <v>87</v>
      </c>
      <c r="J1" s="70"/>
      <c r="K1" s="70"/>
    </row>
    <row r="2" spans="1:11" x14ac:dyDescent="0.25">
      <c r="A2" s="69" t="s">
        <v>99</v>
      </c>
      <c r="B2">
        <v>295</v>
      </c>
      <c r="D2" s="69" t="s">
        <v>88</v>
      </c>
      <c r="E2">
        <v>277</v>
      </c>
    </row>
    <row r="3" spans="1:11" x14ac:dyDescent="0.25">
      <c r="A3" s="69" t="s">
        <v>100</v>
      </c>
      <c r="B3">
        <v>275</v>
      </c>
      <c r="D3" s="69" t="s">
        <v>89</v>
      </c>
      <c r="E3">
        <v>177</v>
      </c>
    </row>
    <row r="4" spans="1:11" x14ac:dyDescent="0.25">
      <c r="A4" s="69" t="s">
        <v>101</v>
      </c>
      <c r="B4">
        <v>80</v>
      </c>
      <c r="D4" s="69" t="s">
        <v>90</v>
      </c>
      <c r="E4">
        <v>62</v>
      </c>
    </row>
    <row r="5" spans="1:11" x14ac:dyDescent="0.25">
      <c r="A5" s="69" t="s">
        <v>102</v>
      </c>
      <c r="B5">
        <v>69</v>
      </c>
      <c r="D5" s="69" t="s">
        <v>91</v>
      </c>
      <c r="E5">
        <v>62</v>
      </c>
    </row>
    <row r="6" spans="1:11" x14ac:dyDescent="0.25">
      <c r="A6" s="69" t="s">
        <v>103</v>
      </c>
      <c r="B6">
        <v>24</v>
      </c>
      <c r="D6" s="69" t="s">
        <v>92</v>
      </c>
      <c r="E6">
        <v>51</v>
      </c>
    </row>
    <row r="7" spans="1:11" x14ac:dyDescent="0.25">
      <c r="A7" s="69" t="s">
        <v>104</v>
      </c>
      <c r="B7">
        <v>8</v>
      </c>
      <c r="D7" s="69" t="s">
        <v>93</v>
      </c>
      <c r="E7">
        <v>31</v>
      </c>
    </row>
    <row r="8" spans="1:11" x14ac:dyDescent="0.25">
      <c r="A8" s="69" t="s">
        <v>105</v>
      </c>
      <c r="B8">
        <v>0</v>
      </c>
      <c r="D8" s="69" t="s">
        <v>94</v>
      </c>
      <c r="E8">
        <v>27</v>
      </c>
    </row>
    <row r="9" spans="1:11" x14ac:dyDescent="0.25">
      <c r="A9" s="69" t="s">
        <v>106</v>
      </c>
      <c r="B9">
        <v>0</v>
      </c>
      <c r="D9" s="69" t="s">
        <v>95</v>
      </c>
      <c r="E9">
        <v>26</v>
      </c>
    </row>
    <row r="10" spans="1:11" x14ac:dyDescent="0.25">
      <c r="A10" s="71" t="s">
        <v>137</v>
      </c>
      <c r="B10" s="72">
        <f>SUM(B2:B9)</f>
        <v>751</v>
      </c>
      <c r="D10" s="69" t="s">
        <v>96</v>
      </c>
      <c r="E10">
        <v>22</v>
      </c>
    </row>
    <row r="11" spans="1:11" x14ac:dyDescent="0.25">
      <c r="D11" s="69" t="s">
        <v>97</v>
      </c>
      <c r="E11">
        <v>18</v>
      </c>
    </row>
    <row r="12" spans="1:11" x14ac:dyDescent="0.25">
      <c r="A12" s="71" t="s">
        <v>99</v>
      </c>
      <c r="B12" s="74">
        <v>296</v>
      </c>
      <c r="D12" s="69" t="s">
        <v>98</v>
      </c>
      <c r="E12">
        <v>16</v>
      </c>
    </row>
    <row r="13" spans="1:11" x14ac:dyDescent="0.25">
      <c r="A13" s="69" t="s">
        <v>107</v>
      </c>
      <c r="B13">
        <v>104</v>
      </c>
      <c r="D13" s="71" t="s">
        <v>136</v>
      </c>
      <c r="E13" s="72">
        <f>SUM(E2:E12)</f>
        <v>769</v>
      </c>
    </row>
    <row r="14" spans="1:11" x14ac:dyDescent="0.25">
      <c r="A14" s="69" t="s">
        <v>108</v>
      </c>
      <c r="B14">
        <v>61</v>
      </c>
    </row>
    <row r="15" spans="1:11" x14ac:dyDescent="0.25">
      <c r="A15" s="69" t="s">
        <v>109</v>
      </c>
      <c r="B15">
        <v>44</v>
      </c>
    </row>
    <row r="16" spans="1:11" x14ac:dyDescent="0.25">
      <c r="A16" s="69" t="s">
        <v>110</v>
      </c>
      <c r="B16">
        <v>29</v>
      </c>
    </row>
    <row r="17" spans="1:2" x14ac:dyDescent="0.25">
      <c r="A17" s="69" t="s">
        <v>111</v>
      </c>
      <c r="B17">
        <v>28</v>
      </c>
    </row>
    <row r="18" spans="1:2" x14ac:dyDescent="0.25">
      <c r="A18" s="69" t="s">
        <v>112</v>
      </c>
      <c r="B18">
        <v>15</v>
      </c>
    </row>
    <row r="19" spans="1:2" x14ac:dyDescent="0.25">
      <c r="A19" s="69" t="s">
        <v>113</v>
      </c>
      <c r="B19">
        <v>8</v>
      </c>
    </row>
    <row r="20" spans="1:2" x14ac:dyDescent="0.25">
      <c r="A20" s="69" t="s">
        <v>114</v>
      </c>
      <c r="B20">
        <v>4</v>
      </c>
    </row>
    <row r="21" spans="1:2" x14ac:dyDescent="0.25">
      <c r="A21" s="69" t="s">
        <v>115</v>
      </c>
      <c r="B21">
        <v>1</v>
      </c>
    </row>
    <row r="22" spans="1:2" x14ac:dyDescent="0.25">
      <c r="A22" s="69" t="s">
        <v>116</v>
      </c>
      <c r="B22">
        <v>1</v>
      </c>
    </row>
    <row r="23" spans="1:2" x14ac:dyDescent="0.25">
      <c r="A23" s="69" t="s">
        <v>117</v>
      </c>
      <c r="B23">
        <v>0</v>
      </c>
    </row>
    <row r="25" spans="1:2" x14ac:dyDescent="0.25">
      <c r="A25" s="71" t="s">
        <v>100</v>
      </c>
      <c r="B25" s="74"/>
    </row>
    <row r="26" spans="1:2" x14ac:dyDescent="0.25">
      <c r="A26" s="69" t="s">
        <v>119</v>
      </c>
      <c r="B26">
        <v>140</v>
      </c>
    </row>
    <row r="27" spans="1:2" x14ac:dyDescent="0.25">
      <c r="A27" s="69" t="s">
        <v>120</v>
      </c>
      <c r="B27">
        <v>46</v>
      </c>
    </row>
    <row r="28" spans="1:2" x14ac:dyDescent="0.25">
      <c r="A28" s="69" t="s">
        <v>121</v>
      </c>
      <c r="B28">
        <v>29</v>
      </c>
    </row>
    <row r="29" spans="1:2" x14ac:dyDescent="0.25">
      <c r="A29" s="69" t="s">
        <v>122</v>
      </c>
      <c r="B29">
        <v>22</v>
      </c>
    </row>
    <row r="30" spans="1:2" x14ac:dyDescent="0.25">
      <c r="A30" s="69" t="s">
        <v>123</v>
      </c>
      <c r="B30">
        <v>14</v>
      </c>
    </row>
    <row r="31" spans="1:2" x14ac:dyDescent="0.25">
      <c r="A31" s="69" t="s">
        <v>124</v>
      </c>
      <c r="B31">
        <v>8</v>
      </c>
    </row>
    <row r="32" spans="1:2" x14ac:dyDescent="0.25">
      <c r="A32" s="69" t="s">
        <v>125</v>
      </c>
      <c r="B32">
        <v>7</v>
      </c>
    </row>
    <row r="33" spans="1:2" x14ac:dyDescent="0.25">
      <c r="A33" s="69" t="s">
        <v>126</v>
      </c>
      <c r="B33">
        <v>4</v>
      </c>
    </row>
    <row r="34" spans="1:2" x14ac:dyDescent="0.25">
      <c r="A34" s="69" t="s">
        <v>127</v>
      </c>
      <c r="B34">
        <v>2</v>
      </c>
    </row>
    <row r="35" spans="1:2" x14ac:dyDescent="0.25">
      <c r="A35" s="69" t="s">
        <v>128</v>
      </c>
      <c r="B35">
        <v>1</v>
      </c>
    </row>
    <row r="36" spans="1:2" x14ac:dyDescent="0.25">
      <c r="A36" s="69" t="s">
        <v>129</v>
      </c>
      <c r="B36">
        <v>1</v>
      </c>
    </row>
    <row r="37" spans="1:2" x14ac:dyDescent="0.25">
      <c r="A37" s="69" t="s">
        <v>130</v>
      </c>
      <c r="B37">
        <v>1</v>
      </c>
    </row>
    <row r="38" spans="1:2" x14ac:dyDescent="0.25">
      <c r="A38" s="69" t="s">
        <v>131</v>
      </c>
      <c r="B38">
        <v>0</v>
      </c>
    </row>
    <row r="39" spans="1:2" x14ac:dyDescent="0.25">
      <c r="A39" s="69" t="s">
        <v>132</v>
      </c>
      <c r="B39">
        <v>0</v>
      </c>
    </row>
    <row r="40" spans="1:2" x14ac:dyDescent="0.25">
      <c r="A40" s="69" t="s">
        <v>133</v>
      </c>
      <c r="B40">
        <v>0</v>
      </c>
    </row>
    <row r="41" spans="1:2" x14ac:dyDescent="0.25">
      <c r="A41" s="69" t="s">
        <v>134</v>
      </c>
      <c r="B41">
        <v>0</v>
      </c>
    </row>
    <row r="42" spans="1:2" x14ac:dyDescent="0.25">
      <c r="A42" s="69" t="s">
        <v>135</v>
      </c>
      <c r="B42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"/>
  <sheetViews>
    <sheetView workbookViewId="0">
      <selection sqref="A1:N1"/>
    </sheetView>
  </sheetViews>
  <sheetFormatPr defaultRowHeight="15" x14ac:dyDescent="0.25"/>
  <cols>
    <col min="1" max="1" width="51.28515625" customWidth="1"/>
    <col min="2" max="2" width="19.7109375" customWidth="1"/>
    <col min="3" max="3" width="3.7109375" customWidth="1"/>
  </cols>
  <sheetData>
    <row r="1" spans="1:14" x14ac:dyDescent="0.25">
      <c r="A1" s="59" t="s">
        <v>8</v>
      </c>
      <c r="B1" s="59" t="s">
        <v>7</v>
      </c>
      <c r="C1" s="59" t="s">
        <v>7</v>
      </c>
      <c r="D1" s="59" t="s">
        <v>7</v>
      </c>
      <c r="E1" s="59" t="s">
        <v>7</v>
      </c>
      <c r="F1" s="59" t="s">
        <v>7</v>
      </c>
      <c r="G1" s="59" t="s">
        <v>7</v>
      </c>
      <c r="H1" s="59" t="s">
        <v>7</v>
      </c>
      <c r="I1" s="59" t="s">
        <v>7</v>
      </c>
      <c r="J1" s="59" t="s">
        <v>7</v>
      </c>
      <c r="K1" s="59" t="s">
        <v>7</v>
      </c>
      <c r="L1" s="59" t="s">
        <v>7</v>
      </c>
      <c r="M1" s="59" t="s">
        <v>7</v>
      </c>
      <c r="N1" s="59" t="s">
        <v>7</v>
      </c>
    </row>
    <row r="2" spans="1:14" ht="30" customHeight="1" x14ac:dyDescent="0.25">
      <c r="A2" s="59" t="s">
        <v>9</v>
      </c>
      <c r="B2" s="59" t="s">
        <v>7</v>
      </c>
      <c r="C2" s="59" t="s">
        <v>7</v>
      </c>
      <c r="D2" s="59" t="s">
        <v>7</v>
      </c>
      <c r="E2" s="59" t="s">
        <v>7</v>
      </c>
      <c r="F2" s="59" t="s">
        <v>7</v>
      </c>
      <c r="G2" s="59" t="s">
        <v>7</v>
      </c>
      <c r="H2" s="59" t="s">
        <v>7</v>
      </c>
      <c r="I2" s="59" t="s">
        <v>7</v>
      </c>
      <c r="J2" s="59" t="s">
        <v>7</v>
      </c>
      <c r="K2" s="59" t="s">
        <v>7</v>
      </c>
      <c r="L2" s="59" t="s">
        <v>7</v>
      </c>
      <c r="M2" s="59" t="s">
        <v>7</v>
      </c>
      <c r="N2" s="59" t="s">
        <v>7</v>
      </c>
    </row>
    <row r="3" spans="1:14" ht="15.75" thickBot="1" x14ac:dyDescent="0.3">
      <c r="A3" s="2"/>
      <c r="B3" s="2"/>
      <c r="C3" s="1"/>
      <c r="D3" s="60" t="s">
        <v>4</v>
      </c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x14ac:dyDescent="0.25">
      <c r="A4" s="62" t="s">
        <v>50</v>
      </c>
      <c r="B4" s="62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31.5" x14ac:dyDescent="0.25">
      <c r="A5" s="23" t="s">
        <v>51</v>
      </c>
      <c r="B5" s="23" t="s">
        <v>1</v>
      </c>
    </row>
    <row r="6" spans="1:14" x14ac:dyDescent="0.25">
      <c r="A6" s="25" t="s">
        <v>52</v>
      </c>
      <c r="B6" s="24">
        <v>803</v>
      </c>
    </row>
    <row r="7" spans="1:14" x14ac:dyDescent="0.25">
      <c r="A7" s="25" t="s">
        <v>53</v>
      </c>
      <c r="B7" s="24">
        <v>12</v>
      </c>
    </row>
  </sheetData>
  <mergeCells count="4">
    <mergeCell ref="A1:N1"/>
    <mergeCell ref="A2:N2"/>
    <mergeCell ref="D3:N4"/>
    <mergeCell ref="A4:B4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"/>
  <sheetViews>
    <sheetView workbookViewId="0">
      <selection sqref="A1:N1"/>
    </sheetView>
  </sheetViews>
  <sheetFormatPr defaultRowHeight="15" x14ac:dyDescent="0.25"/>
  <cols>
    <col min="1" max="1" width="52" style="1" customWidth="1"/>
    <col min="2" max="2" width="20.140625" style="1" customWidth="1"/>
    <col min="3" max="3" width="2.85546875" style="1" customWidth="1"/>
    <col min="4" max="16384" width="9.140625" style="1"/>
  </cols>
  <sheetData>
    <row r="1" spans="1:14" x14ac:dyDescent="0.25">
      <c r="A1" s="63" t="s">
        <v>8</v>
      </c>
      <c r="B1" s="63" t="s">
        <v>7</v>
      </c>
      <c r="C1" s="63" t="s">
        <v>7</v>
      </c>
      <c r="D1" s="63" t="s">
        <v>7</v>
      </c>
      <c r="E1" s="63" t="s">
        <v>7</v>
      </c>
      <c r="F1" s="63" t="s">
        <v>7</v>
      </c>
      <c r="G1" s="63" t="s">
        <v>7</v>
      </c>
      <c r="H1" s="63" t="s">
        <v>7</v>
      </c>
      <c r="I1" s="63" t="s">
        <v>7</v>
      </c>
      <c r="J1" s="63" t="s">
        <v>7</v>
      </c>
      <c r="K1" s="63" t="s">
        <v>7</v>
      </c>
      <c r="L1" s="63" t="s">
        <v>7</v>
      </c>
      <c r="M1" s="63" t="s">
        <v>7</v>
      </c>
      <c r="N1" s="63" t="s">
        <v>7</v>
      </c>
    </row>
    <row r="2" spans="1:14" ht="30" customHeight="1" x14ac:dyDescent="0.25">
      <c r="A2" s="63" t="s">
        <v>9</v>
      </c>
      <c r="B2" s="63" t="s">
        <v>7</v>
      </c>
      <c r="C2" s="63" t="s">
        <v>7</v>
      </c>
      <c r="D2" s="63" t="s">
        <v>7</v>
      </c>
      <c r="E2" s="63" t="s">
        <v>7</v>
      </c>
      <c r="F2" s="63" t="s">
        <v>7</v>
      </c>
      <c r="G2" s="63" t="s">
        <v>7</v>
      </c>
      <c r="H2" s="63" t="s">
        <v>7</v>
      </c>
      <c r="I2" s="63" t="s">
        <v>7</v>
      </c>
      <c r="J2" s="63" t="s">
        <v>7</v>
      </c>
      <c r="K2" s="63" t="s">
        <v>7</v>
      </c>
      <c r="L2" s="63" t="s">
        <v>7</v>
      </c>
      <c r="M2" s="63" t="s">
        <v>7</v>
      </c>
      <c r="N2" s="63" t="s">
        <v>7</v>
      </c>
    </row>
    <row r="3" spans="1:14" ht="15.75" thickBot="1" x14ac:dyDescent="0.3">
      <c r="A3" s="2"/>
      <c r="B3" s="2"/>
      <c r="D3" s="60" t="s">
        <v>4</v>
      </c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x14ac:dyDescent="0.25">
      <c r="A4" s="64" t="s">
        <v>54</v>
      </c>
      <c r="B4" s="64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x14ac:dyDescent="0.25">
      <c r="A5" s="26" t="s">
        <v>51</v>
      </c>
      <c r="B5" s="26" t="s">
        <v>1</v>
      </c>
    </row>
    <row r="6" spans="1:14" x14ac:dyDescent="0.25">
      <c r="A6" s="28" t="s">
        <v>52</v>
      </c>
      <c r="B6" s="27">
        <v>799</v>
      </c>
    </row>
    <row r="7" spans="1:14" x14ac:dyDescent="0.25">
      <c r="A7" s="28" t="s">
        <v>55</v>
      </c>
      <c r="B7" s="27">
        <v>16</v>
      </c>
    </row>
  </sheetData>
  <mergeCells count="4">
    <mergeCell ref="A1:N1"/>
    <mergeCell ref="A2:N2"/>
    <mergeCell ref="D3:N4"/>
    <mergeCell ref="A4:B4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7"/>
  <sheetViews>
    <sheetView workbookViewId="0">
      <selection sqref="A1:N1"/>
    </sheetView>
  </sheetViews>
  <sheetFormatPr defaultRowHeight="15" x14ac:dyDescent="0.25"/>
  <cols>
    <col min="1" max="1" width="51.28515625" style="1" customWidth="1"/>
    <col min="2" max="2" width="20.42578125" style="1" customWidth="1"/>
    <col min="3" max="3" width="2.85546875" style="1" customWidth="1"/>
    <col min="4" max="16384" width="9.140625" style="1"/>
  </cols>
  <sheetData>
    <row r="1" spans="1:14" x14ac:dyDescent="0.25">
      <c r="A1" s="65" t="s">
        <v>8</v>
      </c>
      <c r="B1" s="65" t="s">
        <v>7</v>
      </c>
      <c r="C1" s="65" t="s">
        <v>7</v>
      </c>
      <c r="D1" s="65" t="s">
        <v>7</v>
      </c>
      <c r="E1" s="65" t="s">
        <v>7</v>
      </c>
      <c r="F1" s="65" t="s">
        <v>7</v>
      </c>
      <c r="G1" s="65" t="s">
        <v>7</v>
      </c>
      <c r="H1" s="65" t="s">
        <v>7</v>
      </c>
      <c r="I1" s="65" t="s">
        <v>7</v>
      </c>
      <c r="J1" s="65" t="s">
        <v>7</v>
      </c>
      <c r="K1" s="65" t="s">
        <v>7</v>
      </c>
      <c r="L1" s="65" t="s">
        <v>7</v>
      </c>
      <c r="M1" s="65" t="s">
        <v>7</v>
      </c>
      <c r="N1" s="65" t="s">
        <v>7</v>
      </c>
    </row>
    <row r="2" spans="1:14" ht="30" customHeight="1" x14ac:dyDescent="0.25">
      <c r="A2" s="65" t="s">
        <v>9</v>
      </c>
      <c r="B2" s="65" t="s">
        <v>7</v>
      </c>
      <c r="C2" s="65" t="s">
        <v>7</v>
      </c>
      <c r="D2" s="65" t="s">
        <v>7</v>
      </c>
      <c r="E2" s="65" t="s">
        <v>7</v>
      </c>
      <c r="F2" s="65" t="s">
        <v>7</v>
      </c>
      <c r="G2" s="65" t="s">
        <v>7</v>
      </c>
      <c r="H2" s="65" t="s">
        <v>7</v>
      </c>
      <c r="I2" s="65" t="s">
        <v>7</v>
      </c>
      <c r="J2" s="65" t="s">
        <v>7</v>
      </c>
      <c r="K2" s="65" t="s">
        <v>7</v>
      </c>
      <c r="L2" s="65" t="s">
        <v>7</v>
      </c>
      <c r="M2" s="65" t="s">
        <v>7</v>
      </c>
      <c r="N2" s="65" t="s">
        <v>7</v>
      </c>
    </row>
    <row r="3" spans="1:14" ht="15.75" thickBot="1" x14ac:dyDescent="0.3">
      <c r="A3" s="2"/>
      <c r="B3" s="2"/>
      <c r="D3" s="60" t="s">
        <v>4</v>
      </c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x14ac:dyDescent="0.25">
      <c r="A4" s="66" t="s">
        <v>56</v>
      </c>
      <c r="B4" s="66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x14ac:dyDescent="0.25">
      <c r="A5" s="29" t="s">
        <v>5</v>
      </c>
      <c r="B5" s="29" t="s">
        <v>1</v>
      </c>
    </row>
    <row r="6" spans="1:14" x14ac:dyDescent="0.25">
      <c r="A6" s="31" t="s">
        <v>57</v>
      </c>
      <c r="B6" s="30">
        <v>10</v>
      </c>
    </row>
    <row r="7" spans="1:14" x14ac:dyDescent="0.25">
      <c r="A7" s="31" t="s">
        <v>58</v>
      </c>
      <c r="B7" s="30">
        <v>805</v>
      </c>
    </row>
  </sheetData>
  <mergeCells count="4">
    <mergeCell ref="A1:N1"/>
    <mergeCell ref="A2:N2"/>
    <mergeCell ref="D3:N4"/>
    <mergeCell ref="A4:B4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8"/>
  <sheetViews>
    <sheetView workbookViewId="0">
      <selection sqref="A1:N1"/>
    </sheetView>
  </sheetViews>
  <sheetFormatPr defaultRowHeight="15" x14ac:dyDescent="0.25"/>
  <cols>
    <col min="1" max="1" width="51" style="1" customWidth="1"/>
    <col min="2" max="2" width="20.5703125" style="1" customWidth="1"/>
    <col min="3" max="3" width="2.85546875" style="1" customWidth="1"/>
    <col min="4" max="16384" width="9.140625" style="1"/>
  </cols>
  <sheetData>
    <row r="1" spans="1:14" x14ac:dyDescent="0.25">
      <c r="A1" s="67" t="s">
        <v>8</v>
      </c>
      <c r="B1" s="67" t="s">
        <v>7</v>
      </c>
      <c r="C1" s="67" t="s">
        <v>7</v>
      </c>
      <c r="D1" s="67" t="s">
        <v>7</v>
      </c>
      <c r="E1" s="67" t="s">
        <v>7</v>
      </c>
      <c r="F1" s="67" t="s">
        <v>7</v>
      </c>
      <c r="G1" s="67" t="s">
        <v>7</v>
      </c>
      <c r="H1" s="67" t="s">
        <v>7</v>
      </c>
      <c r="I1" s="67" t="s">
        <v>7</v>
      </c>
      <c r="J1" s="67" t="s">
        <v>7</v>
      </c>
      <c r="K1" s="67" t="s">
        <v>7</v>
      </c>
      <c r="L1" s="67" t="s">
        <v>7</v>
      </c>
      <c r="M1" s="67" t="s">
        <v>7</v>
      </c>
      <c r="N1" s="67" t="s">
        <v>7</v>
      </c>
    </row>
    <row r="2" spans="1:14" ht="30" customHeight="1" x14ac:dyDescent="0.25">
      <c r="A2" s="67" t="s">
        <v>9</v>
      </c>
      <c r="B2" s="67" t="s">
        <v>7</v>
      </c>
      <c r="C2" s="67" t="s">
        <v>7</v>
      </c>
      <c r="D2" s="67" t="s">
        <v>7</v>
      </c>
      <c r="E2" s="67" t="s">
        <v>7</v>
      </c>
      <c r="F2" s="67" t="s">
        <v>7</v>
      </c>
      <c r="G2" s="67" t="s">
        <v>7</v>
      </c>
      <c r="H2" s="67" t="s">
        <v>7</v>
      </c>
      <c r="I2" s="67" t="s">
        <v>7</v>
      </c>
      <c r="J2" s="67" t="s">
        <v>7</v>
      </c>
      <c r="K2" s="67" t="s">
        <v>7</v>
      </c>
      <c r="L2" s="67" t="s">
        <v>7</v>
      </c>
      <c r="M2" s="67" t="s">
        <v>7</v>
      </c>
      <c r="N2" s="67" t="s">
        <v>7</v>
      </c>
    </row>
    <row r="3" spans="1:14" ht="15.75" thickBot="1" x14ac:dyDescent="0.3">
      <c r="A3" s="2"/>
      <c r="B3" s="2"/>
      <c r="D3" s="60" t="s">
        <v>4</v>
      </c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x14ac:dyDescent="0.25">
      <c r="A4" s="68" t="s">
        <v>59</v>
      </c>
      <c r="B4" s="68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x14ac:dyDescent="0.25">
      <c r="A5" s="32" t="s">
        <v>6</v>
      </c>
      <c r="B5" s="32" t="s">
        <v>1</v>
      </c>
    </row>
    <row r="6" spans="1:14" x14ac:dyDescent="0.25">
      <c r="A6" s="34" t="s">
        <v>60</v>
      </c>
      <c r="B6" s="33">
        <v>15</v>
      </c>
    </row>
    <row r="7" spans="1:14" x14ac:dyDescent="0.25">
      <c r="A7" s="34" t="s">
        <v>61</v>
      </c>
      <c r="B7" s="33">
        <v>26</v>
      </c>
    </row>
    <row r="8" spans="1:14" x14ac:dyDescent="0.25">
      <c r="A8" s="34" t="s">
        <v>62</v>
      </c>
      <c r="B8" s="33">
        <v>774</v>
      </c>
    </row>
  </sheetData>
  <mergeCells count="4">
    <mergeCell ref="A1:N1"/>
    <mergeCell ref="A2:N2"/>
    <mergeCell ref="D3:N4"/>
    <mergeCell ref="A4:B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workbookViewId="0">
      <selection sqref="A1:N1"/>
    </sheetView>
  </sheetViews>
  <sheetFormatPr defaultRowHeight="15" x14ac:dyDescent="0.25"/>
  <cols>
    <col min="1" max="1" width="50.7109375" style="2" customWidth="1"/>
    <col min="2" max="2" width="20.7109375" style="2" customWidth="1"/>
    <col min="3" max="3" width="2.7109375" style="1" customWidth="1"/>
    <col min="4" max="16384" width="9.140625" style="1"/>
  </cols>
  <sheetData>
    <row r="1" spans="1:14" x14ac:dyDescent="0.25">
      <c r="A1" s="42" t="s">
        <v>8</v>
      </c>
      <c r="B1" s="42" t="s">
        <v>7</v>
      </c>
      <c r="C1" s="42" t="s">
        <v>7</v>
      </c>
      <c r="D1" s="42" t="s">
        <v>7</v>
      </c>
      <c r="E1" s="42" t="s">
        <v>7</v>
      </c>
      <c r="F1" s="42" t="s">
        <v>7</v>
      </c>
      <c r="G1" s="42" t="s">
        <v>7</v>
      </c>
      <c r="H1" s="42" t="s">
        <v>7</v>
      </c>
      <c r="I1" s="42" t="s">
        <v>7</v>
      </c>
      <c r="J1" s="42" t="s">
        <v>7</v>
      </c>
      <c r="K1" s="42" t="s">
        <v>7</v>
      </c>
      <c r="L1" s="42" t="s">
        <v>7</v>
      </c>
      <c r="M1" s="42" t="s">
        <v>7</v>
      </c>
      <c r="N1" s="42" t="s">
        <v>7</v>
      </c>
    </row>
    <row r="2" spans="1:14" ht="30" customHeight="1" x14ac:dyDescent="0.25">
      <c r="A2" s="42" t="s">
        <v>9</v>
      </c>
      <c r="B2" s="42" t="s">
        <v>7</v>
      </c>
      <c r="C2" s="42" t="s">
        <v>7</v>
      </c>
      <c r="D2" s="42" t="s">
        <v>7</v>
      </c>
      <c r="E2" s="42" t="s">
        <v>7</v>
      </c>
      <c r="F2" s="42" t="s">
        <v>7</v>
      </c>
      <c r="G2" s="42" t="s">
        <v>7</v>
      </c>
      <c r="H2" s="42" t="s">
        <v>7</v>
      </c>
      <c r="I2" s="42" t="s">
        <v>7</v>
      </c>
      <c r="J2" s="42" t="s">
        <v>7</v>
      </c>
      <c r="K2" s="42" t="s">
        <v>7</v>
      </c>
      <c r="L2" s="42" t="s">
        <v>7</v>
      </c>
      <c r="M2" s="42" t="s">
        <v>7</v>
      </c>
      <c r="N2" s="42" t="s">
        <v>7</v>
      </c>
    </row>
    <row r="3" spans="1:14" ht="15.75" thickBot="1" x14ac:dyDescent="0.3"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41" t="s">
        <v>10</v>
      </c>
      <c r="B4" s="41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x14ac:dyDescent="0.25">
      <c r="A5" s="5" t="s">
        <v>0</v>
      </c>
      <c r="B5" s="5" t="s">
        <v>1</v>
      </c>
    </row>
    <row r="6" spans="1:14" x14ac:dyDescent="0.25">
      <c r="A6" s="7" t="s">
        <v>11</v>
      </c>
      <c r="B6" s="6">
        <v>1</v>
      </c>
    </row>
    <row r="7" spans="1:14" x14ac:dyDescent="0.25">
      <c r="A7" s="7" t="s">
        <v>12</v>
      </c>
      <c r="B7" s="6">
        <v>91</v>
      </c>
    </row>
    <row r="8" spans="1:14" x14ac:dyDescent="0.25">
      <c r="A8" s="7" t="s">
        <v>13</v>
      </c>
      <c r="B8" s="6">
        <v>81</v>
      </c>
    </row>
    <row r="9" spans="1:14" x14ac:dyDescent="0.25">
      <c r="A9" s="7" t="s">
        <v>14</v>
      </c>
      <c r="B9" s="6">
        <v>95</v>
      </c>
    </row>
    <row r="10" spans="1:14" x14ac:dyDescent="0.25">
      <c r="A10" s="7" t="s">
        <v>15</v>
      </c>
      <c r="B10" s="6">
        <v>59</v>
      </c>
    </row>
    <row r="11" spans="1:14" x14ac:dyDescent="0.25">
      <c r="A11" s="7" t="s">
        <v>16</v>
      </c>
      <c r="B11" s="6">
        <v>41</v>
      </c>
    </row>
    <row r="12" spans="1:14" x14ac:dyDescent="0.25">
      <c r="A12" s="7" t="s">
        <v>17</v>
      </c>
      <c r="B12" s="6">
        <v>105</v>
      </c>
    </row>
    <row r="13" spans="1:14" x14ac:dyDescent="0.25">
      <c r="A13" s="7" t="s">
        <v>18</v>
      </c>
      <c r="B13" s="6">
        <v>15</v>
      </c>
    </row>
    <row r="14" spans="1:14" x14ac:dyDescent="0.25">
      <c r="A14" s="7" t="s">
        <v>19</v>
      </c>
      <c r="B14" s="6">
        <v>53</v>
      </c>
    </row>
    <row r="15" spans="1:14" x14ac:dyDescent="0.25">
      <c r="A15" s="7" t="s">
        <v>20</v>
      </c>
      <c r="B15" s="6">
        <v>92</v>
      </c>
    </row>
    <row r="16" spans="1:14" x14ac:dyDescent="0.25">
      <c r="A16" s="7" t="s">
        <v>21</v>
      </c>
      <c r="B16" s="6">
        <v>63</v>
      </c>
    </row>
    <row r="17" spans="1:2" x14ac:dyDescent="0.25">
      <c r="A17" s="7" t="s">
        <v>22</v>
      </c>
      <c r="B17" s="6">
        <v>119</v>
      </c>
    </row>
  </sheetData>
  <mergeCells count="4">
    <mergeCell ref="A4:B4"/>
    <mergeCell ref="A1:N1"/>
    <mergeCell ref="A2:N2"/>
    <mergeCell ref="D3:N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"/>
  <sheetViews>
    <sheetView workbookViewId="0">
      <selection sqref="A1:N1"/>
    </sheetView>
  </sheetViews>
  <sheetFormatPr defaultRowHeight="15" x14ac:dyDescent="0.25"/>
  <cols>
    <col min="1" max="1" width="50.7109375" style="2" customWidth="1"/>
    <col min="2" max="2" width="20.7109375" style="2" customWidth="1"/>
    <col min="3" max="3" width="2.28515625" style="1" customWidth="1"/>
    <col min="4" max="16384" width="9.140625" style="1"/>
  </cols>
  <sheetData>
    <row r="1" spans="1:14" x14ac:dyDescent="0.25">
      <c r="A1" s="46" t="s">
        <v>8</v>
      </c>
      <c r="B1" s="46" t="s">
        <v>7</v>
      </c>
      <c r="C1" s="46" t="s">
        <v>7</v>
      </c>
      <c r="D1" s="46" t="s">
        <v>7</v>
      </c>
      <c r="E1" s="46" t="s">
        <v>7</v>
      </c>
      <c r="F1" s="46" t="s">
        <v>7</v>
      </c>
      <c r="G1" s="46" t="s">
        <v>7</v>
      </c>
      <c r="H1" s="46" t="s">
        <v>7</v>
      </c>
      <c r="I1" s="46" t="s">
        <v>7</v>
      </c>
      <c r="J1" s="46" t="s">
        <v>7</v>
      </c>
      <c r="K1" s="46" t="s">
        <v>7</v>
      </c>
      <c r="L1" s="46" t="s">
        <v>7</v>
      </c>
      <c r="M1" s="46" t="s">
        <v>7</v>
      </c>
      <c r="N1" s="46" t="s">
        <v>7</v>
      </c>
    </row>
    <row r="2" spans="1:14" ht="30" customHeight="1" x14ac:dyDescent="0.25">
      <c r="A2" s="46" t="s">
        <v>9</v>
      </c>
      <c r="B2" s="46" t="s">
        <v>7</v>
      </c>
      <c r="C2" s="46" t="s">
        <v>7</v>
      </c>
      <c r="D2" s="46" t="s">
        <v>7</v>
      </c>
      <c r="E2" s="46" t="s">
        <v>7</v>
      </c>
      <c r="F2" s="46" t="s">
        <v>7</v>
      </c>
      <c r="G2" s="46" t="s">
        <v>7</v>
      </c>
      <c r="H2" s="46" t="s">
        <v>7</v>
      </c>
      <c r="I2" s="46" t="s">
        <v>7</v>
      </c>
      <c r="J2" s="46" t="s">
        <v>7</v>
      </c>
      <c r="K2" s="46" t="s">
        <v>7</v>
      </c>
      <c r="L2" s="46" t="s">
        <v>7</v>
      </c>
      <c r="M2" s="46" t="s">
        <v>7</v>
      </c>
      <c r="N2" s="46" t="s">
        <v>7</v>
      </c>
    </row>
    <row r="3" spans="1:14" ht="15.75" thickBot="1" x14ac:dyDescent="0.3"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45" t="s">
        <v>39</v>
      </c>
      <c r="B4" s="45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x14ac:dyDescent="0.25">
      <c r="A5" s="17" t="s">
        <v>40</v>
      </c>
      <c r="B5" s="17" t="s">
        <v>1</v>
      </c>
    </row>
    <row r="6" spans="1:14" x14ac:dyDescent="0.25">
      <c r="A6" s="19" t="s">
        <v>41</v>
      </c>
      <c r="B6" s="18">
        <v>3</v>
      </c>
    </row>
    <row r="7" spans="1:14" x14ac:dyDescent="0.25">
      <c r="A7" s="19" t="s">
        <v>42</v>
      </c>
      <c r="B7" s="18">
        <v>4</v>
      </c>
    </row>
    <row r="8" spans="1:14" x14ac:dyDescent="0.25">
      <c r="A8" s="19" t="s">
        <v>43</v>
      </c>
      <c r="B8" s="18">
        <v>30</v>
      </c>
    </row>
    <row r="9" spans="1:14" x14ac:dyDescent="0.25">
      <c r="A9" s="19" t="s">
        <v>44</v>
      </c>
      <c r="B9" s="18">
        <v>25</v>
      </c>
    </row>
    <row r="10" spans="1:14" x14ac:dyDescent="0.25">
      <c r="A10" s="19" t="s">
        <v>45</v>
      </c>
      <c r="B10" s="18">
        <v>54</v>
      </c>
    </row>
    <row r="11" spans="1:14" x14ac:dyDescent="0.25">
      <c r="A11" s="19" t="s">
        <v>46</v>
      </c>
      <c r="B11" s="18">
        <v>5</v>
      </c>
    </row>
    <row r="12" spans="1:14" x14ac:dyDescent="0.25">
      <c r="A12" s="19" t="s">
        <v>47</v>
      </c>
      <c r="B12" s="18">
        <v>642</v>
      </c>
    </row>
  </sheetData>
  <mergeCells count="4">
    <mergeCell ref="A4:B4"/>
    <mergeCell ref="A1:N1"/>
    <mergeCell ref="A2:N2"/>
    <mergeCell ref="D3:N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workbookViewId="0">
      <selection sqref="A1:N1"/>
    </sheetView>
  </sheetViews>
  <sheetFormatPr defaultRowHeight="15" x14ac:dyDescent="0.25"/>
  <cols>
    <col min="1" max="1" width="50.7109375" style="4" customWidth="1"/>
    <col min="2" max="2" width="20.7109375" style="2" customWidth="1"/>
    <col min="3" max="3" width="2.7109375" style="1" customWidth="1"/>
    <col min="4" max="16384" width="9.140625" style="1"/>
  </cols>
  <sheetData>
    <row r="1" spans="1:14" x14ac:dyDescent="0.25">
      <c r="A1" s="48" t="s">
        <v>8</v>
      </c>
      <c r="B1" s="48" t="s">
        <v>7</v>
      </c>
      <c r="C1" s="48" t="s">
        <v>7</v>
      </c>
      <c r="D1" s="48" t="s">
        <v>7</v>
      </c>
      <c r="E1" s="48" t="s">
        <v>7</v>
      </c>
      <c r="F1" s="48" t="s">
        <v>7</v>
      </c>
      <c r="G1" s="48" t="s">
        <v>7</v>
      </c>
      <c r="H1" s="48" t="s">
        <v>7</v>
      </c>
      <c r="I1" s="48" t="s">
        <v>7</v>
      </c>
      <c r="J1" s="48" t="s">
        <v>7</v>
      </c>
      <c r="K1" s="48" t="s">
        <v>7</v>
      </c>
      <c r="L1" s="48" t="s">
        <v>7</v>
      </c>
      <c r="M1" s="48" t="s">
        <v>7</v>
      </c>
      <c r="N1" s="48" t="s">
        <v>7</v>
      </c>
    </row>
    <row r="2" spans="1:14" ht="30" customHeight="1" x14ac:dyDescent="0.25">
      <c r="A2" s="48" t="s">
        <v>9</v>
      </c>
      <c r="B2" s="48" t="s">
        <v>7</v>
      </c>
      <c r="C2" s="48" t="s">
        <v>7</v>
      </c>
      <c r="D2" s="48" t="s">
        <v>7</v>
      </c>
      <c r="E2" s="48" t="s">
        <v>7</v>
      </c>
      <c r="F2" s="48" t="s">
        <v>7</v>
      </c>
      <c r="G2" s="48" t="s">
        <v>7</v>
      </c>
      <c r="H2" s="48" t="s">
        <v>7</v>
      </c>
      <c r="I2" s="48" t="s">
        <v>7</v>
      </c>
      <c r="J2" s="48" t="s">
        <v>7</v>
      </c>
      <c r="K2" s="48" t="s">
        <v>7</v>
      </c>
      <c r="L2" s="48" t="s">
        <v>7</v>
      </c>
      <c r="M2" s="48" t="s">
        <v>7</v>
      </c>
      <c r="N2" s="48" t="s">
        <v>7</v>
      </c>
    </row>
    <row r="3" spans="1:14" ht="15.75" thickBot="1" x14ac:dyDescent="0.3"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47" t="s">
        <v>29</v>
      </c>
      <c r="B4" s="47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x14ac:dyDescent="0.25">
      <c r="A5" s="11" t="s">
        <v>3</v>
      </c>
      <c r="B5" s="11" t="s">
        <v>1</v>
      </c>
    </row>
    <row r="6" spans="1:14" x14ac:dyDescent="0.25">
      <c r="A6" s="13" t="s">
        <v>30</v>
      </c>
      <c r="B6" s="12">
        <v>2</v>
      </c>
    </row>
    <row r="7" spans="1:14" x14ac:dyDescent="0.25">
      <c r="A7" s="13" t="s">
        <v>31</v>
      </c>
      <c r="B7" s="12">
        <v>6</v>
      </c>
    </row>
    <row r="8" spans="1:14" x14ac:dyDescent="0.25">
      <c r="A8" s="13" t="s">
        <v>32</v>
      </c>
      <c r="B8" s="12">
        <v>668</v>
      </c>
    </row>
    <row r="9" spans="1:14" x14ac:dyDescent="0.25">
      <c r="A9" s="13" t="s">
        <v>33</v>
      </c>
      <c r="B9" s="12">
        <v>75</v>
      </c>
    </row>
    <row r="10" spans="1:14" x14ac:dyDescent="0.25">
      <c r="A10" s="3"/>
      <c r="B10" s="1"/>
    </row>
    <row r="11" spans="1:14" x14ac:dyDescent="0.25">
      <c r="A11" s="3"/>
    </row>
    <row r="12" spans="1:14" x14ac:dyDescent="0.25">
      <c r="A12" s="3"/>
    </row>
    <row r="13" spans="1:14" x14ac:dyDescent="0.25">
      <c r="A13" s="3"/>
    </row>
    <row r="14" spans="1:14" x14ac:dyDescent="0.25">
      <c r="A14" s="3"/>
    </row>
    <row r="15" spans="1:14" x14ac:dyDescent="0.25">
      <c r="A15" s="3"/>
    </row>
    <row r="16" spans="1:1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</sheetData>
  <mergeCells count="4">
    <mergeCell ref="A4:B4"/>
    <mergeCell ref="A1:N1"/>
    <mergeCell ref="A2:N2"/>
    <mergeCell ref="D3:N4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topLeftCell="A4" workbookViewId="0">
      <selection sqref="A1:N1"/>
    </sheetView>
  </sheetViews>
  <sheetFormatPr defaultRowHeight="15" x14ac:dyDescent="0.25"/>
  <cols>
    <col min="1" max="1" width="50.7109375" style="2" customWidth="1"/>
    <col min="2" max="2" width="20.7109375" style="2" customWidth="1"/>
    <col min="3" max="3" width="2.7109375" style="1" customWidth="1"/>
    <col min="4" max="16384" width="9.140625" style="1"/>
  </cols>
  <sheetData>
    <row r="1" spans="1:14" x14ac:dyDescent="0.25">
      <c r="A1" s="50" t="s">
        <v>8</v>
      </c>
      <c r="B1" s="50" t="s">
        <v>7</v>
      </c>
      <c r="C1" s="50" t="s">
        <v>7</v>
      </c>
      <c r="D1" s="50" t="s">
        <v>7</v>
      </c>
      <c r="E1" s="50" t="s">
        <v>7</v>
      </c>
      <c r="F1" s="50" t="s">
        <v>7</v>
      </c>
      <c r="G1" s="50" t="s">
        <v>7</v>
      </c>
      <c r="H1" s="50" t="s">
        <v>7</v>
      </c>
      <c r="I1" s="50" t="s">
        <v>7</v>
      </c>
      <c r="J1" s="50" t="s">
        <v>7</v>
      </c>
      <c r="K1" s="50" t="s">
        <v>7</v>
      </c>
      <c r="L1" s="50" t="s">
        <v>7</v>
      </c>
      <c r="M1" s="50" t="s">
        <v>7</v>
      </c>
      <c r="N1" s="50" t="s">
        <v>7</v>
      </c>
    </row>
    <row r="2" spans="1:14" ht="30" customHeight="1" x14ac:dyDescent="0.25">
      <c r="A2" s="50" t="s">
        <v>9</v>
      </c>
      <c r="B2" s="50" t="s">
        <v>7</v>
      </c>
      <c r="C2" s="50" t="s">
        <v>7</v>
      </c>
      <c r="D2" s="50" t="s">
        <v>7</v>
      </c>
      <c r="E2" s="50" t="s">
        <v>7</v>
      </c>
      <c r="F2" s="50" t="s">
        <v>7</v>
      </c>
      <c r="G2" s="50" t="s">
        <v>7</v>
      </c>
      <c r="H2" s="50" t="s">
        <v>7</v>
      </c>
      <c r="I2" s="50" t="s">
        <v>7</v>
      </c>
      <c r="J2" s="50" t="s">
        <v>7</v>
      </c>
      <c r="K2" s="50" t="s">
        <v>7</v>
      </c>
      <c r="L2" s="50" t="s">
        <v>7</v>
      </c>
      <c r="M2" s="50" t="s">
        <v>7</v>
      </c>
      <c r="N2" s="50" t="s">
        <v>7</v>
      </c>
    </row>
    <row r="3" spans="1:14" ht="15.75" thickBot="1" x14ac:dyDescent="0.3"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49" t="s">
        <v>63</v>
      </c>
      <c r="B4" s="49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x14ac:dyDescent="0.25">
      <c r="A5" s="35" t="s">
        <v>2</v>
      </c>
      <c r="B5" s="35" t="s">
        <v>1</v>
      </c>
    </row>
    <row r="6" spans="1:14" x14ac:dyDescent="0.25">
      <c r="A6" s="37" t="s">
        <v>64</v>
      </c>
      <c r="B6" s="36">
        <v>15</v>
      </c>
    </row>
    <row r="7" spans="1:14" x14ac:dyDescent="0.25">
      <c r="A7" s="37" t="s">
        <v>65</v>
      </c>
      <c r="B7" s="36">
        <v>104</v>
      </c>
    </row>
    <row r="8" spans="1:14" x14ac:dyDescent="0.25">
      <c r="A8" s="37" t="s">
        <v>66</v>
      </c>
      <c r="B8" s="36">
        <v>61</v>
      </c>
    </row>
    <row r="9" spans="1:14" x14ac:dyDescent="0.25">
      <c r="A9" s="37" t="s">
        <v>67</v>
      </c>
      <c r="B9" s="36">
        <v>4</v>
      </c>
    </row>
    <row r="10" spans="1:14" x14ac:dyDescent="0.25">
      <c r="A10" s="37" t="s">
        <v>68</v>
      </c>
      <c r="B10" s="36">
        <v>8</v>
      </c>
    </row>
    <row r="11" spans="1:14" x14ac:dyDescent="0.25">
      <c r="A11" s="37" t="s">
        <v>69</v>
      </c>
      <c r="B11" s="36">
        <v>29</v>
      </c>
    </row>
    <row r="12" spans="1:14" x14ac:dyDescent="0.25">
      <c r="A12" s="37" t="s">
        <v>70</v>
      </c>
      <c r="B12" s="36">
        <v>1</v>
      </c>
    </row>
    <row r="13" spans="1:14" x14ac:dyDescent="0.25">
      <c r="A13" s="37" t="s">
        <v>71</v>
      </c>
      <c r="B13" s="36">
        <v>28</v>
      </c>
    </row>
    <row r="14" spans="1:14" x14ac:dyDescent="0.25">
      <c r="A14" s="37" t="s">
        <v>72</v>
      </c>
      <c r="B14" s="36">
        <v>44</v>
      </c>
    </row>
    <row r="15" spans="1:14" x14ac:dyDescent="0.25">
      <c r="A15" s="37" t="s">
        <v>73</v>
      </c>
      <c r="B15" s="36">
        <v>1</v>
      </c>
    </row>
    <row r="16" spans="1:14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</sheetData>
  <mergeCells count="4">
    <mergeCell ref="A4:B4"/>
    <mergeCell ref="A1:N1"/>
    <mergeCell ref="A2:N2"/>
    <mergeCell ref="D3:N4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workbookViewId="0">
      <selection sqref="A1:N1"/>
    </sheetView>
  </sheetViews>
  <sheetFormatPr defaultRowHeight="15" x14ac:dyDescent="0.25"/>
  <cols>
    <col min="1" max="1" width="50.7109375" style="2" customWidth="1"/>
    <col min="2" max="2" width="20.7109375" style="2" customWidth="1"/>
    <col min="3" max="3" width="2.7109375" style="1" customWidth="1"/>
    <col min="4" max="16384" width="9.140625" style="1"/>
  </cols>
  <sheetData>
    <row r="1" spans="1:14" x14ac:dyDescent="0.25">
      <c r="A1" s="52" t="s">
        <v>8</v>
      </c>
      <c r="B1" s="52" t="s">
        <v>7</v>
      </c>
      <c r="C1" s="52" t="s">
        <v>7</v>
      </c>
      <c r="D1" s="52" t="s">
        <v>7</v>
      </c>
      <c r="E1" s="52" t="s">
        <v>7</v>
      </c>
      <c r="F1" s="52" t="s">
        <v>7</v>
      </c>
      <c r="G1" s="52" t="s">
        <v>7</v>
      </c>
      <c r="H1" s="52" t="s">
        <v>7</v>
      </c>
      <c r="I1" s="52" t="s">
        <v>7</v>
      </c>
      <c r="J1" s="52" t="s">
        <v>7</v>
      </c>
      <c r="K1" s="52" t="s">
        <v>7</v>
      </c>
      <c r="L1" s="52" t="s">
        <v>7</v>
      </c>
      <c r="M1" s="52" t="s">
        <v>7</v>
      </c>
      <c r="N1" s="52" t="s">
        <v>7</v>
      </c>
    </row>
    <row r="2" spans="1:14" ht="30" customHeight="1" x14ac:dyDescent="0.25">
      <c r="A2" s="52" t="s">
        <v>9</v>
      </c>
      <c r="B2" s="52" t="s">
        <v>7</v>
      </c>
      <c r="C2" s="52" t="s">
        <v>7</v>
      </c>
      <c r="D2" s="52" t="s">
        <v>7</v>
      </c>
      <c r="E2" s="52" t="s">
        <v>7</v>
      </c>
      <c r="F2" s="52" t="s">
        <v>7</v>
      </c>
      <c r="G2" s="52" t="s">
        <v>7</v>
      </c>
      <c r="H2" s="52" t="s">
        <v>7</v>
      </c>
      <c r="I2" s="52" t="s">
        <v>7</v>
      </c>
      <c r="J2" s="52" t="s">
        <v>7</v>
      </c>
      <c r="K2" s="52" t="s">
        <v>7</v>
      </c>
      <c r="L2" s="52" t="s">
        <v>7</v>
      </c>
      <c r="M2" s="52" t="s">
        <v>7</v>
      </c>
      <c r="N2" s="52" t="s">
        <v>7</v>
      </c>
    </row>
    <row r="3" spans="1:14" ht="15.75" thickBot="1" x14ac:dyDescent="0.3"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51" t="s">
        <v>74</v>
      </c>
      <c r="B4" s="51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x14ac:dyDescent="0.25">
      <c r="A5" s="38" t="s">
        <v>2</v>
      </c>
      <c r="B5" s="38" t="s">
        <v>1</v>
      </c>
    </row>
    <row r="6" spans="1:14" x14ac:dyDescent="0.25">
      <c r="A6" s="40" t="s">
        <v>75</v>
      </c>
      <c r="B6" s="39">
        <v>46</v>
      </c>
    </row>
    <row r="7" spans="1:14" x14ac:dyDescent="0.25">
      <c r="A7" s="40" t="s">
        <v>76</v>
      </c>
      <c r="B7" s="39">
        <v>4</v>
      </c>
    </row>
    <row r="8" spans="1:14" x14ac:dyDescent="0.25">
      <c r="A8" s="40" t="s">
        <v>77</v>
      </c>
      <c r="B8" s="39">
        <v>7</v>
      </c>
    </row>
    <row r="9" spans="1:14" x14ac:dyDescent="0.25">
      <c r="A9" s="40" t="s">
        <v>78</v>
      </c>
      <c r="B9" s="39">
        <v>29</v>
      </c>
    </row>
    <row r="10" spans="1:14" x14ac:dyDescent="0.25">
      <c r="A10" s="40" t="s">
        <v>79</v>
      </c>
      <c r="B10" s="39">
        <v>1</v>
      </c>
    </row>
    <row r="11" spans="1:14" x14ac:dyDescent="0.25">
      <c r="A11" s="40" t="s">
        <v>80</v>
      </c>
      <c r="B11" s="39">
        <v>8</v>
      </c>
    </row>
    <row r="12" spans="1:14" x14ac:dyDescent="0.25">
      <c r="A12" s="40" t="s">
        <v>81</v>
      </c>
      <c r="B12" s="39">
        <v>1</v>
      </c>
    </row>
    <row r="13" spans="1:14" x14ac:dyDescent="0.25">
      <c r="A13" s="40" t="s">
        <v>82</v>
      </c>
      <c r="B13" s="39">
        <v>2</v>
      </c>
    </row>
    <row r="14" spans="1:14" x14ac:dyDescent="0.25">
      <c r="A14" s="40" t="s">
        <v>83</v>
      </c>
      <c r="B14" s="39">
        <v>140</v>
      </c>
    </row>
    <row r="15" spans="1:14" x14ac:dyDescent="0.25">
      <c r="A15" s="40" t="s">
        <v>84</v>
      </c>
      <c r="B15" s="39">
        <v>14</v>
      </c>
    </row>
    <row r="16" spans="1:14" x14ac:dyDescent="0.25">
      <c r="A16" s="40" t="s">
        <v>85</v>
      </c>
      <c r="B16" s="39">
        <v>1</v>
      </c>
    </row>
    <row r="17" spans="1:2" x14ac:dyDescent="0.25">
      <c r="A17" s="40" t="s">
        <v>86</v>
      </c>
      <c r="B17" s="39">
        <v>22</v>
      </c>
    </row>
    <row r="18" spans="1:2" x14ac:dyDescent="0.25">
      <c r="A18" s="1"/>
    </row>
    <row r="19" spans="1:2" x14ac:dyDescent="0.25">
      <c r="A19" s="1"/>
    </row>
  </sheetData>
  <mergeCells count="4">
    <mergeCell ref="A4:B4"/>
    <mergeCell ref="A1:N1"/>
    <mergeCell ref="A2:N2"/>
    <mergeCell ref="D3:N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9"/>
  <sheetViews>
    <sheetView workbookViewId="0">
      <selection sqref="A1:N1"/>
    </sheetView>
  </sheetViews>
  <sheetFormatPr defaultRowHeight="15" x14ac:dyDescent="0.25"/>
  <cols>
    <col min="1" max="1" width="50.7109375" style="2" customWidth="1"/>
    <col min="2" max="2" width="20.7109375" style="2" customWidth="1"/>
    <col min="3" max="3" width="2.7109375" style="1" customWidth="1"/>
    <col min="4" max="16384" width="9.140625" style="1"/>
  </cols>
  <sheetData>
    <row r="1" spans="1:14" x14ac:dyDescent="0.25">
      <c r="A1" s="54" t="s">
        <v>8</v>
      </c>
      <c r="B1" s="54" t="s">
        <v>7</v>
      </c>
      <c r="C1" s="54" t="s">
        <v>7</v>
      </c>
      <c r="D1" s="54" t="s">
        <v>7</v>
      </c>
      <c r="E1" s="54" t="s">
        <v>7</v>
      </c>
      <c r="F1" s="54" t="s">
        <v>7</v>
      </c>
      <c r="G1" s="54" t="s">
        <v>7</v>
      </c>
      <c r="H1" s="54" t="s">
        <v>7</v>
      </c>
      <c r="I1" s="54" t="s">
        <v>7</v>
      </c>
      <c r="J1" s="54" t="s">
        <v>7</v>
      </c>
      <c r="K1" s="54" t="s">
        <v>7</v>
      </c>
      <c r="L1" s="54" t="s">
        <v>7</v>
      </c>
      <c r="M1" s="54" t="s">
        <v>7</v>
      </c>
      <c r="N1" s="54" t="s">
        <v>7</v>
      </c>
    </row>
    <row r="2" spans="1:14" ht="30" customHeight="1" x14ac:dyDescent="0.25">
      <c r="A2" s="54" t="s">
        <v>9</v>
      </c>
      <c r="B2" s="54" t="s">
        <v>7</v>
      </c>
      <c r="C2" s="54" t="s">
        <v>7</v>
      </c>
      <c r="D2" s="54" t="s">
        <v>7</v>
      </c>
      <c r="E2" s="54" t="s">
        <v>7</v>
      </c>
      <c r="F2" s="54" t="s">
        <v>7</v>
      </c>
      <c r="G2" s="54" t="s">
        <v>7</v>
      </c>
      <c r="H2" s="54" t="s">
        <v>7</v>
      </c>
      <c r="I2" s="54" t="s">
        <v>7</v>
      </c>
      <c r="J2" s="54" t="s">
        <v>7</v>
      </c>
      <c r="K2" s="54" t="s">
        <v>7</v>
      </c>
      <c r="L2" s="54" t="s">
        <v>7</v>
      </c>
      <c r="M2" s="54" t="s">
        <v>7</v>
      </c>
      <c r="N2" s="54" t="s">
        <v>7</v>
      </c>
    </row>
    <row r="3" spans="1:14" ht="15.75" thickBot="1" x14ac:dyDescent="0.3"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53" t="s">
        <v>23</v>
      </c>
      <c r="B4" s="53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x14ac:dyDescent="0.25">
      <c r="A5" s="8" t="s">
        <v>2</v>
      </c>
      <c r="B5" s="8" t="s">
        <v>1</v>
      </c>
    </row>
    <row r="6" spans="1:14" x14ac:dyDescent="0.25">
      <c r="A6" s="10" t="s">
        <v>24</v>
      </c>
      <c r="B6" s="9">
        <v>1</v>
      </c>
    </row>
    <row r="7" spans="1:14" x14ac:dyDescent="0.25">
      <c r="A7" s="10" t="s">
        <v>25</v>
      </c>
      <c r="B7" s="9">
        <v>2</v>
      </c>
    </row>
    <row r="8" spans="1:14" x14ac:dyDescent="0.25">
      <c r="A8" s="10" t="s">
        <v>26</v>
      </c>
      <c r="B8" s="9">
        <v>1</v>
      </c>
    </row>
    <row r="9" spans="1:14" x14ac:dyDescent="0.25">
      <c r="A9" s="10" t="s">
        <v>27</v>
      </c>
      <c r="B9" s="9">
        <v>1</v>
      </c>
    </row>
    <row r="10" spans="1:14" x14ac:dyDescent="0.25">
      <c r="A10" s="10" t="s">
        <v>28</v>
      </c>
      <c r="B10" s="9">
        <v>3</v>
      </c>
    </row>
    <row r="11" spans="1:14" x14ac:dyDescent="0.25">
      <c r="A11" s="1"/>
    </row>
    <row r="12" spans="1:14" x14ac:dyDescent="0.25">
      <c r="A12" s="1"/>
    </row>
    <row r="13" spans="1:14" x14ac:dyDescent="0.25">
      <c r="A13" s="1"/>
    </row>
    <row r="14" spans="1:14" x14ac:dyDescent="0.25">
      <c r="A14" s="1"/>
    </row>
    <row r="15" spans="1:14" x14ac:dyDescent="0.25">
      <c r="A15" s="1"/>
    </row>
    <row r="16" spans="1:14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</sheetData>
  <mergeCells count="4">
    <mergeCell ref="A4:B4"/>
    <mergeCell ref="A1:N1"/>
    <mergeCell ref="A2:N2"/>
    <mergeCell ref="D3:N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9"/>
  <sheetViews>
    <sheetView workbookViewId="0">
      <selection sqref="A1:N1"/>
    </sheetView>
  </sheetViews>
  <sheetFormatPr defaultRowHeight="15" x14ac:dyDescent="0.25"/>
  <cols>
    <col min="1" max="1" width="50.7109375" style="2" customWidth="1"/>
    <col min="2" max="2" width="20.7109375" style="2" customWidth="1"/>
    <col min="3" max="3" width="2.7109375" style="1" customWidth="1"/>
    <col min="4" max="16384" width="9.140625" style="1"/>
  </cols>
  <sheetData>
    <row r="1" spans="1:14" x14ac:dyDescent="0.25">
      <c r="A1" s="56" t="s">
        <v>8</v>
      </c>
      <c r="B1" s="56" t="s">
        <v>7</v>
      </c>
      <c r="C1" s="56" t="s">
        <v>7</v>
      </c>
      <c r="D1" s="56" t="s">
        <v>7</v>
      </c>
      <c r="E1" s="56" t="s">
        <v>7</v>
      </c>
      <c r="F1" s="56" t="s">
        <v>7</v>
      </c>
      <c r="G1" s="56" t="s">
        <v>7</v>
      </c>
      <c r="H1" s="56" t="s">
        <v>7</v>
      </c>
      <c r="I1" s="56" t="s">
        <v>7</v>
      </c>
      <c r="J1" s="56" t="s">
        <v>7</v>
      </c>
      <c r="K1" s="56" t="s">
        <v>7</v>
      </c>
      <c r="L1" s="56" t="s">
        <v>7</v>
      </c>
      <c r="M1" s="56" t="s">
        <v>7</v>
      </c>
      <c r="N1" s="56" t="s">
        <v>7</v>
      </c>
    </row>
    <row r="2" spans="1:14" ht="30" customHeight="1" x14ac:dyDescent="0.25">
      <c r="A2" s="56" t="s">
        <v>9</v>
      </c>
      <c r="B2" s="56" t="s">
        <v>7</v>
      </c>
      <c r="C2" s="56" t="s">
        <v>7</v>
      </c>
      <c r="D2" s="56" t="s">
        <v>7</v>
      </c>
      <c r="E2" s="56" t="s">
        <v>7</v>
      </c>
      <c r="F2" s="56" t="s">
        <v>7</v>
      </c>
      <c r="G2" s="56" t="s">
        <v>7</v>
      </c>
      <c r="H2" s="56" t="s">
        <v>7</v>
      </c>
      <c r="I2" s="56" t="s">
        <v>7</v>
      </c>
      <c r="J2" s="56" t="s">
        <v>7</v>
      </c>
      <c r="K2" s="56" t="s">
        <v>7</v>
      </c>
      <c r="L2" s="56" t="s">
        <v>7</v>
      </c>
      <c r="M2" s="56" t="s">
        <v>7</v>
      </c>
      <c r="N2" s="56" t="s">
        <v>7</v>
      </c>
    </row>
    <row r="3" spans="1:14" ht="15.75" thickBot="1" x14ac:dyDescent="0.3"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55" t="s">
        <v>34</v>
      </c>
      <c r="B4" s="55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x14ac:dyDescent="0.25">
      <c r="A5" s="14" t="s">
        <v>2</v>
      </c>
      <c r="B5" s="14" t="s">
        <v>1</v>
      </c>
    </row>
    <row r="6" spans="1:14" x14ac:dyDescent="0.25">
      <c r="A6" s="16" t="s">
        <v>35</v>
      </c>
      <c r="B6" s="15">
        <v>9</v>
      </c>
    </row>
    <row r="7" spans="1:14" x14ac:dyDescent="0.25">
      <c r="A7" s="16" t="s">
        <v>36</v>
      </c>
      <c r="B7" s="15">
        <v>3</v>
      </c>
    </row>
    <row r="8" spans="1:14" x14ac:dyDescent="0.25">
      <c r="A8" s="16" t="s">
        <v>37</v>
      </c>
      <c r="B8" s="15">
        <v>21</v>
      </c>
    </row>
    <row r="9" spans="1:14" x14ac:dyDescent="0.25">
      <c r="A9" s="16" t="s">
        <v>38</v>
      </c>
      <c r="B9" s="15">
        <v>60</v>
      </c>
    </row>
    <row r="10" spans="1:14" x14ac:dyDescent="0.25">
      <c r="A10" s="1"/>
    </row>
    <row r="11" spans="1:14" x14ac:dyDescent="0.25">
      <c r="A11" s="1"/>
    </row>
    <row r="12" spans="1:14" x14ac:dyDescent="0.25">
      <c r="A12" s="1"/>
    </row>
    <row r="13" spans="1:14" x14ac:dyDescent="0.25">
      <c r="A13" s="1"/>
    </row>
    <row r="14" spans="1:14" x14ac:dyDescent="0.25">
      <c r="A14" s="1"/>
    </row>
    <row r="15" spans="1:14" x14ac:dyDescent="0.25">
      <c r="A15" s="1"/>
    </row>
    <row r="16" spans="1:14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</sheetData>
  <mergeCells count="4">
    <mergeCell ref="A4:B4"/>
    <mergeCell ref="A1:N1"/>
    <mergeCell ref="A2:N2"/>
    <mergeCell ref="D3:N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9"/>
  <sheetViews>
    <sheetView workbookViewId="0">
      <selection sqref="A1:N1"/>
    </sheetView>
  </sheetViews>
  <sheetFormatPr defaultRowHeight="15" x14ac:dyDescent="0.25"/>
  <cols>
    <col min="1" max="1" width="50.7109375" style="2" customWidth="1"/>
    <col min="2" max="2" width="20.7109375" style="2" customWidth="1"/>
    <col min="3" max="3" width="2.7109375" style="1" customWidth="1"/>
    <col min="4" max="16384" width="9.140625" style="1"/>
  </cols>
  <sheetData>
    <row r="1" spans="1:14" x14ac:dyDescent="0.25">
      <c r="A1" s="57" t="s">
        <v>8</v>
      </c>
      <c r="B1" s="57" t="s">
        <v>7</v>
      </c>
      <c r="C1" s="57" t="s">
        <v>7</v>
      </c>
      <c r="D1" s="57" t="s">
        <v>7</v>
      </c>
      <c r="E1" s="57" t="s">
        <v>7</v>
      </c>
      <c r="F1" s="57" t="s">
        <v>7</v>
      </c>
      <c r="G1" s="57" t="s">
        <v>7</v>
      </c>
      <c r="H1" s="57" t="s">
        <v>7</v>
      </c>
      <c r="I1" s="57" t="s">
        <v>7</v>
      </c>
      <c r="J1" s="57" t="s">
        <v>7</v>
      </c>
      <c r="K1" s="57" t="s">
        <v>7</v>
      </c>
      <c r="L1" s="57" t="s">
        <v>7</v>
      </c>
      <c r="M1" s="57" t="s">
        <v>7</v>
      </c>
      <c r="N1" s="57" t="s">
        <v>7</v>
      </c>
    </row>
    <row r="2" spans="1:14" ht="30" customHeight="1" x14ac:dyDescent="0.25">
      <c r="A2" s="57" t="s">
        <v>9</v>
      </c>
      <c r="B2" s="57" t="s">
        <v>7</v>
      </c>
      <c r="C2" s="57" t="s">
        <v>7</v>
      </c>
      <c r="D2" s="57" t="s">
        <v>7</v>
      </c>
      <c r="E2" s="57" t="s">
        <v>7</v>
      </c>
      <c r="F2" s="57" t="s">
        <v>7</v>
      </c>
      <c r="G2" s="57" t="s">
        <v>7</v>
      </c>
      <c r="H2" s="57" t="s">
        <v>7</v>
      </c>
      <c r="I2" s="57" t="s">
        <v>7</v>
      </c>
      <c r="J2" s="57" t="s">
        <v>7</v>
      </c>
      <c r="K2" s="57" t="s">
        <v>7</v>
      </c>
      <c r="L2" s="57" t="s">
        <v>7</v>
      </c>
      <c r="M2" s="57" t="s">
        <v>7</v>
      </c>
      <c r="N2" s="57" t="s">
        <v>7</v>
      </c>
    </row>
    <row r="3" spans="1:14" ht="15.75" thickBot="1" x14ac:dyDescent="0.3">
      <c r="D3" s="43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58" t="s">
        <v>48</v>
      </c>
      <c r="B4" s="58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x14ac:dyDescent="0.25">
      <c r="A5" s="20" t="s">
        <v>2</v>
      </c>
      <c r="B5" s="20" t="s">
        <v>1</v>
      </c>
    </row>
    <row r="6" spans="1:14" x14ac:dyDescent="0.25">
      <c r="A6" s="22" t="s">
        <v>24</v>
      </c>
      <c r="B6" s="21">
        <v>19</v>
      </c>
    </row>
    <row r="7" spans="1:14" x14ac:dyDescent="0.25">
      <c r="A7" s="22" t="s">
        <v>25</v>
      </c>
      <c r="B7" s="21">
        <v>34</v>
      </c>
    </row>
    <row r="8" spans="1:14" x14ac:dyDescent="0.25">
      <c r="A8" s="22" t="s">
        <v>26</v>
      </c>
      <c r="B8" s="21">
        <v>4</v>
      </c>
    </row>
    <row r="9" spans="1:14" x14ac:dyDescent="0.25">
      <c r="A9" s="22" t="s">
        <v>49</v>
      </c>
      <c r="B9" s="21">
        <v>1</v>
      </c>
    </row>
    <row r="10" spans="1:14" x14ac:dyDescent="0.25">
      <c r="A10" s="22" t="s">
        <v>27</v>
      </c>
      <c r="B10" s="21">
        <v>7</v>
      </c>
    </row>
    <row r="11" spans="1:14" x14ac:dyDescent="0.25">
      <c r="A11" s="22" t="s">
        <v>28</v>
      </c>
      <c r="B11" s="21">
        <v>15</v>
      </c>
    </row>
    <row r="12" spans="1:14" x14ac:dyDescent="0.25">
      <c r="A12" s="1"/>
    </row>
    <row r="13" spans="1:14" x14ac:dyDescent="0.25">
      <c r="A13" s="1"/>
    </row>
    <row r="14" spans="1:14" x14ac:dyDescent="0.25">
      <c r="A14" s="1"/>
    </row>
    <row r="15" spans="1:14" x14ac:dyDescent="0.25">
      <c r="A15" s="1"/>
    </row>
    <row r="16" spans="1:14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</sheetData>
  <mergeCells count="4">
    <mergeCell ref="A1:N1"/>
    <mergeCell ref="A2:N2"/>
    <mergeCell ref="D3:N4"/>
    <mergeCell ref="A4:B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Geral</vt:lpstr>
      <vt:lpstr>Produções por enquadramento</vt:lpstr>
      <vt:lpstr>Produções por grande área</vt:lpstr>
      <vt:lpstr>Produções por ano de publicação</vt:lpstr>
      <vt:lpstr>Produções bibliográficas</vt:lpstr>
      <vt:lpstr>Produções técnicas</vt:lpstr>
      <vt:lpstr>Orientações concluídas</vt:lpstr>
      <vt:lpstr>Outros tipos de produções</vt:lpstr>
      <vt:lpstr>Orientações em andamento</vt:lpstr>
      <vt:lpstr>Titulação máx. aut. inf. Lattes</vt:lpstr>
      <vt:lpstr>Titulação máx. aut. inf. IES</vt:lpstr>
      <vt:lpstr>Perfil inst. do autor</vt:lpstr>
      <vt:lpstr>Regime de trabalho do autor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Fábio</cp:lastModifiedBy>
  <dcterms:created xsi:type="dcterms:W3CDTF">2011-06-30T17:25:31Z</dcterms:created>
  <dcterms:modified xsi:type="dcterms:W3CDTF">2021-03-30T12:47:49Z</dcterms:modified>
</cp:coreProperties>
</file>